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 первенства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<sst xmlns="http://schemas.openxmlformats.org/spreadsheetml/2006/main" count="279" uniqueCount="46">
  <si>
    <r>
      <t xml:space="preserve">ПРОГРАММА   </t>
    </r>
    <r>
      <rPr>
        <b/>
        <sz val="10"/>
        <rFont val="Arial"/>
        <family val="2"/>
      </rPr>
      <t>МС</t>
    </r>
  </si>
  <si>
    <t>ЦФО</t>
  </si>
  <si>
    <t>ЮФО</t>
  </si>
  <si>
    <t>СПБ</t>
  </si>
  <si>
    <t>СФО</t>
  </si>
  <si>
    <t>ПФО</t>
  </si>
  <si>
    <t>МОС</t>
  </si>
  <si>
    <t>УФО</t>
  </si>
  <si>
    <t>Тарло Михаил</t>
  </si>
  <si>
    <t>ДВФО</t>
  </si>
  <si>
    <t>Ружицкий Александр</t>
  </si>
  <si>
    <t>Косьянов Алексей</t>
  </si>
  <si>
    <t>Мякинин Александр</t>
  </si>
  <si>
    <t>Якушев Антон</t>
  </si>
  <si>
    <t>Ковинов Николай</t>
  </si>
  <si>
    <t>Степанов Сергей</t>
  </si>
  <si>
    <t>Гатиятов Шамиль</t>
  </si>
  <si>
    <t>Поляшов Владислав</t>
  </si>
  <si>
    <t>Васильев Евгений</t>
  </si>
  <si>
    <t>Жуков Артем</t>
  </si>
  <si>
    <t>Широких Алексей</t>
  </si>
  <si>
    <t>Лагутов Андрей</t>
  </si>
  <si>
    <t>Черепанов Виктор</t>
  </si>
  <si>
    <t>Зырянов Григорий</t>
  </si>
  <si>
    <t>Каракетов Шамиль</t>
  </si>
  <si>
    <t>СКФО</t>
  </si>
  <si>
    <t>Козин Владислав</t>
  </si>
  <si>
    <t>Кудрявцев Никита</t>
  </si>
  <si>
    <t>Гармаш Глеб</t>
  </si>
  <si>
    <t>Прокопьев Кирилл</t>
  </si>
  <si>
    <t>Матюшечкин Андрей</t>
  </si>
  <si>
    <t>Колесников Андрей</t>
  </si>
  <si>
    <t>Радионов Дмитрий</t>
  </si>
  <si>
    <t>Ложкин Борис</t>
  </si>
  <si>
    <t>зап</t>
  </si>
  <si>
    <t>Спортивная  гимнастика</t>
  </si>
  <si>
    <t>г.Пенза       Дворец спорта "Буртасы"          02-08 апреля 2012г.</t>
  </si>
  <si>
    <r>
      <t>результаты соревнования</t>
    </r>
    <r>
      <rPr>
        <b/>
        <sz val="12"/>
        <rFont val="Arial"/>
        <family val="2"/>
      </rPr>
      <t xml:space="preserve"> I</t>
    </r>
  </si>
  <si>
    <t>ПЕРВЕНСТВО  РОССИИ  среди юниоров 2012 года</t>
  </si>
  <si>
    <r>
      <t xml:space="preserve">оценка </t>
    </r>
    <r>
      <rPr>
        <b/>
        <sz val="8"/>
        <rFont val="Arial"/>
        <family val="2"/>
      </rPr>
      <t>Д</t>
    </r>
  </si>
  <si>
    <r>
      <t xml:space="preserve">оценка </t>
    </r>
    <r>
      <rPr>
        <b/>
        <sz val="8"/>
        <rFont val="Arial"/>
        <family val="2"/>
      </rPr>
      <t>Е</t>
    </r>
  </si>
  <si>
    <t>сбавка</t>
  </si>
  <si>
    <t>ок.оценка</t>
  </si>
  <si>
    <t>программа   МС</t>
  </si>
  <si>
    <r>
      <t xml:space="preserve">соревнования    </t>
    </r>
    <r>
      <rPr>
        <b/>
        <sz val="12"/>
        <rFont val="Arial"/>
        <family val="2"/>
      </rPr>
      <t xml:space="preserve">III     </t>
    </r>
    <r>
      <rPr>
        <sz val="12"/>
        <rFont val="Arial"/>
        <family val="2"/>
      </rPr>
      <t>финал в отдельных видах многоборья</t>
    </r>
  </si>
  <si>
    <t>оценка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</si>
</sst>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180" fontId="0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6</xdr:row>
      <xdr:rowOff>152400</xdr:rowOff>
    </xdr:from>
    <xdr:to>
      <xdr:col>2</xdr:col>
      <xdr:colOff>409575</xdr:colOff>
      <xdr:row>7</xdr:row>
      <xdr:rowOff>219075</xdr:rowOff>
    </xdr:to>
    <xdr:pic>
      <xdr:nvPicPr>
        <xdr:cNvPr id="1" name="Picture 1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2192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20</xdr:row>
      <xdr:rowOff>57150</xdr:rowOff>
    </xdr:from>
    <xdr:to>
      <xdr:col>2</xdr:col>
      <xdr:colOff>428625</xdr:colOff>
      <xdr:row>20</xdr:row>
      <xdr:rowOff>285750</xdr:rowOff>
    </xdr:to>
    <xdr:pic>
      <xdr:nvPicPr>
        <xdr:cNvPr id="2" name="Picture 3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35433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9525</xdr:rowOff>
    </xdr:from>
    <xdr:to>
      <xdr:col>2</xdr:col>
      <xdr:colOff>466725</xdr:colOff>
      <xdr:row>33</xdr:row>
      <xdr:rowOff>238125</xdr:rowOff>
    </xdr:to>
    <xdr:pic>
      <xdr:nvPicPr>
        <xdr:cNvPr id="3" name="Picture 5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7435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7</xdr:row>
      <xdr:rowOff>9525</xdr:rowOff>
    </xdr:from>
    <xdr:to>
      <xdr:col>9</xdr:col>
      <xdr:colOff>428625</xdr:colOff>
      <xdr:row>7</xdr:row>
      <xdr:rowOff>238125</xdr:rowOff>
    </xdr:to>
    <xdr:pic>
      <xdr:nvPicPr>
        <xdr:cNvPr id="4" name="Picture 9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1238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20</xdr:row>
      <xdr:rowOff>38100</xdr:rowOff>
    </xdr:from>
    <xdr:to>
      <xdr:col>9</xdr:col>
      <xdr:colOff>447675</xdr:colOff>
      <xdr:row>20</xdr:row>
      <xdr:rowOff>266700</xdr:rowOff>
    </xdr:to>
    <xdr:pic>
      <xdr:nvPicPr>
        <xdr:cNvPr id="5" name="Picture 10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67375" y="35242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33</xdr:row>
      <xdr:rowOff>28575</xdr:rowOff>
    </xdr:from>
    <xdr:to>
      <xdr:col>9</xdr:col>
      <xdr:colOff>485775</xdr:colOff>
      <xdr:row>33</xdr:row>
      <xdr:rowOff>257175</xdr:rowOff>
    </xdr:to>
    <xdr:pic>
      <xdr:nvPicPr>
        <xdr:cNvPr id="6" name="Picture 11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76900" y="5762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47625</xdr:rowOff>
    </xdr:from>
    <xdr:to>
      <xdr:col>10</xdr:col>
      <xdr:colOff>381000</xdr:colOff>
      <xdr:row>4</xdr:row>
      <xdr:rowOff>142875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95950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4</xdr:row>
      <xdr:rowOff>66675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7</xdr:row>
      <xdr:rowOff>38100</xdr:rowOff>
    </xdr:from>
    <xdr:to>
      <xdr:col>2</xdr:col>
      <xdr:colOff>552450</xdr:colOff>
      <xdr:row>7</xdr:row>
      <xdr:rowOff>266700</xdr:rowOff>
    </xdr:to>
    <xdr:pic>
      <xdr:nvPicPr>
        <xdr:cNvPr id="1" name="Picture 1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001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17</xdr:row>
      <xdr:rowOff>38100</xdr:rowOff>
    </xdr:from>
    <xdr:to>
      <xdr:col>2</xdr:col>
      <xdr:colOff>571500</xdr:colOff>
      <xdr:row>17</xdr:row>
      <xdr:rowOff>266700</xdr:rowOff>
    </xdr:to>
    <xdr:pic>
      <xdr:nvPicPr>
        <xdr:cNvPr id="2" name="Picture 3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1527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27</xdr:row>
      <xdr:rowOff>9525</xdr:rowOff>
    </xdr:from>
    <xdr:to>
      <xdr:col>2</xdr:col>
      <xdr:colOff>466725</xdr:colOff>
      <xdr:row>27</xdr:row>
      <xdr:rowOff>238125</xdr:rowOff>
    </xdr:to>
    <xdr:pic>
      <xdr:nvPicPr>
        <xdr:cNvPr id="3" name="Picture 5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48672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7</xdr:row>
      <xdr:rowOff>28575</xdr:rowOff>
    </xdr:from>
    <xdr:to>
      <xdr:col>12</xdr:col>
      <xdr:colOff>533400</xdr:colOff>
      <xdr:row>7</xdr:row>
      <xdr:rowOff>257175</xdr:rowOff>
    </xdr:to>
    <xdr:pic>
      <xdr:nvPicPr>
        <xdr:cNvPr id="4" name="Picture 9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1390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17</xdr:row>
      <xdr:rowOff>28575</xdr:rowOff>
    </xdr:from>
    <xdr:to>
      <xdr:col>12</xdr:col>
      <xdr:colOff>600075</xdr:colOff>
      <xdr:row>17</xdr:row>
      <xdr:rowOff>257175</xdr:rowOff>
    </xdr:to>
    <xdr:pic>
      <xdr:nvPicPr>
        <xdr:cNvPr id="5" name="Picture 10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29150" y="31432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27</xdr:row>
      <xdr:rowOff>19050</xdr:rowOff>
    </xdr:from>
    <xdr:to>
      <xdr:col>12</xdr:col>
      <xdr:colOff>466725</xdr:colOff>
      <xdr:row>27</xdr:row>
      <xdr:rowOff>247650</xdr:rowOff>
    </xdr:to>
    <xdr:pic>
      <xdr:nvPicPr>
        <xdr:cNvPr id="6" name="Picture 11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67225" y="48768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66675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47625</xdr:rowOff>
    </xdr:from>
    <xdr:to>
      <xdr:col>15</xdr:col>
      <xdr:colOff>209550</xdr:colOff>
      <xdr:row>4</xdr:row>
      <xdr:rowOff>142875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6262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66675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66675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66675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66675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66675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447675</xdr:colOff>
      <xdr:row>4</xdr:row>
      <xdr:rowOff>66675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45"/>
  <sheetViews>
    <sheetView zoomScalePageLayoutView="0" workbookViewId="0" topLeftCell="A15">
      <selection activeCell="M32" sqref="M32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23.140625" style="0" customWidth="1"/>
    <col min="4" max="5" width="7.421875" style="0" customWidth="1"/>
    <col min="6" max="6" width="4.28125" style="0" customWidth="1"/>
    <col min="7" max="7" width="4.7109375" style="0" customWidth="1"/>
    <col min="8" max="8" width="5.421875" style="0" customWidth="1"/>
    <col min="9" max="9" width="21.57421875" style="0" customWidth="1"/>
    <col min="10" max="10" width="8.00390625" style="0" customWidth="1"/>
    <col min="11" max="11" width="7.00390625" style="0" customWidth="1"/>
  </cols>
  <sheetData>
    <row r="1" spans="1:12" s="10" customFormat="1" ht="15.75">
      <c r="A1" s="34" t="s">
        <v>35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9"/>
    </row>
    <row r="2" ht="9.75" customHeight="1"/>
    <row r="3" spans="2:12" ht="15">
      <c r="B3" s="36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11"/>
    </row>
    <row r="4" spans="4:12" ht="8.25" customHeight="1">
      <c r="D4" s="12"/>
      <c r="E4" s="12"/>
      <c r="F4" s="12"/>
      <c r="G4" s="12"/>
      <c r="H4" s="12"/>
      <c r="I4" s="12"/>
      <c r="J4" s="13"/>
      <c r="K4" s="14"/>
      <c r="L4" s="14"/>
    </row>
    <row r="5" spans="1:11" ht="15" customHeight="1">
      <c r="A5" s="15"/>
      <c r="B5" s="37" t="s">
        <v>36</v>
      </c>
      <c r="C5" s="35"/>
      <c r="D5" s="35"/>
      <c r="E5" s="35"/>
      <c r="F5" s="35"/>
      <c r="G5" s="35"/>
      <c r="H5" s="35"/>
      <c r="I5" s="35"/>
      <c r="J5" s="35"/>
      <c r="K5" s="35"/>
    </row>
    <row r="6" spans="1:22" ht="20.25" customHeight="1">
      <c r="A6" s="6"/>
      <c r="B6" s="16" t="s">
        <v>37</v>
      </c>
      <c r="E6" s="4"/>
      <c r="F6" s="3"/>
      <c r="G6" s="6" t="s">
        <v>0</v>
      </c>
      <c r="H6" s="3"/>
      <c r="I6" s="3"/>
      <c r="V6" s="17"/>
    </row>
    <row r="8" ht="20.25" customHeight="1"/>
    <row r="9" spans="1:11" ht="12.75">
      <c r="A9">
        <v>1</v>
      </c>
      <c r="B9" s="5">
        <v>257</v>
      </c>
      <c r="C9" t="s">
        <v>29</v>
      </c>
      <c r="D9" t="s">
        <v>1</v>
      </c>
      <c r="E9" s="2">
        <v>29.033</v>
      </c>
      <c r="G9" s="8">
        <v>1</v>
      </c>
      <c r="H9" s="19">
        <v>219</v>
      </c>
      <c r="I9" t="s">
        <v>16</v>
      </c>
      <c r="J9" s="1" t="s">
        <v>5</v>
      </c>
      <c r="K9" s="2">
        <v>29.617</v>
      </c>
    </row>
    <row r="10" spans="1:11" ht="12.75">
      <c r="A10">
        <v>2</v>
      </c>
      <c r="B10" s="5">
        <v>237</v>
      </c>
      <c r="C10" t="s">
        <v>21</v>
      </c>
      <c r="D10" t="s">
        <v>4</v>
      </c>
      <c r="E10" s="2">
        <v>27.9</v>
      </c>
      <c r="G10" s="8">
        <v>2</v>
      </c>
      <c r="H10" s="19">
        <v>249</v>
      </c>
      <c r="I10" t="s">
        <v>26</v>
      </c>
      <c r="J10" s="1" t="s">
        <v>3</v>
      </c>
      <c r="K10" s="2">
        <v>28.351</v>
      </c>
    </row>
    <row r="11" spans="1:11" ht="12.75">
      <c r="A11">
        <v>3</v>
      </c>
      <c r="B11" s="5">
        <v>219</v>
      </c>
      <c r="C11" t="s">
        <v>16</v>
      </c>
      <c r="D11" t="s">
        <v>5</v>
      </c>
      <c r="E11" s="2">
        <v>27.6</v>
      </c>
      <c r="G11" s="8">
        <v>3</v>
      </c>
      <c r="H11" s="19">
        <v>270</v>
      </c>
      <c r="I11" t="s">
        <v>32</v>
      </c>
      <c r="J11" s="1" t="s">
        <v>2</v>
      </c>
      <c r="K11" s="2">
        <v>27.867</v>
      </c>
    </row>
    <row r="12" spans="1:11" ht="12.75">
      <c r="A12">
        <v>4</v>
      </c>
      <c r="B12" s="5">
        <v>215</v>
      </c>
      <c r="C12" t="s">
        <v>13</v>
      </c>
      <c r="D12" t="s">
        <v>6</v>
      </c>
      <c r="E12" s="2">
        <v>27.5</v>
      </c>
      <c r="G12" s="8">
        <v>4</v>
      </c>
      <c r="H12" s="19">
        <v>259</v>
      </c>
      <c r="I12" t="s">
        <v>30</v>
      </c>
      <c r="J12" s="1" t="s">
        <v>1</v>
      </c>
      <c r="K12" s="2">
        <v>27.501</v>
      </c>
    </row>
    <row r="13" spans="1:11" ht="12.75">
      <c r="A13">
        <v>5</v>
      </c>
      <c r="B13" s="5">
        <v>249</v>
      </c>
      <c r="C13" t="s">
        <v>26</v>
      </c>
      <c r="D13" t="s">
        <v>3</v>
      </c>
      <c r="E13" s="2">
        <v>27.366</v>
      </c>
      <c r="G13" s="8">
        <v>5</v>
      </c>
      <c r="H13" s="19">
        <v>257</v>
      </c>
      <c r="I13" t="s">
        <v>29</v>
      </c>
      <c r="J13" s="1" t="s">
        <v>1</v>
      </c>
      <c r="K13" s="2">
        <v>27.434</v>
      </c>
    </row>
    <row r="14" spans="1:11" ht="12.75">
      <c r="A14">
        <v>6</v>
      </c>
      <c r="B14" s="5">
        <v>210</v>
      </c>
      <c r="C14" t="s">
        <v>11</v>
      </c>
      <c r="D14" t="s">
        <v>6</v>
      </c>
      <c r="E14" s="2">
        <v>27.2</v>
      </c>
      <c r="G14" s="8">
        <v>6</v>
      </c>
      <c r="H14" s="19">
        <v>224</v>
      </c>
      <c r="I14" t="s">
        <v>18</v>
      </c>
      <c r="J14" s="1" t="s">
        <v>5</v>
      </c>
      <c r="K14" s="2">
        <v>27.084</v>
      </c>
    </row>
    <row r="15" spans="1:11" ht="12.75">
      <c r="A15">
        <v>7</v>
      </c>
      <c r="B15" s="5">
        <v>271</v>
      </c>
      <c r="C15" t="s">
        <v>33</v>
      </c>
      <c r="D15" t="s">
        <v>2</v>
      </c>
      <c r="E15" s="2">
        <v>26.967</v>
      </c>
      <c r="G15" s="8">
        <v>7</v>
      </c>
      <c r="H15" s="19">
        <v>215</v>
      </c>
      <c r="I15" t="s">
        <v>13</v>
      </c>
      <c r="J15" s="1" t="s">
        <v>6</v>
      </c>
      <c r="K15" s="2">
        <v>26.9</v>
      </c>
    </row>
    <row r="16" spans="1:11" ht="12.75">
      <c r="A16">
        <v>8</v>
      </c>
      <c r="B16" s="5">
        <v>223</v>
      </c>
      <c r="C16" t="s">
        <v>17</v>
      </c>
      <c r="D16" t="s">
        <v>5</v>
      </c>
      <c r="E16" s="2">
        <v>26.966</v>
      </c>
      <c r="G16" s="8">
        <v>8</v>
      </c>
      <c r="H16" s="19">
        <v>263</v>
      </c>
      <c r="I16" t="s">
        <v>31</v>
      </c>
      <c r="J16" s="1" t="s">
        <v>7</v>
      </c>
      <c r="K16" s="2">
        <v>26.684</v>
      </c>
    </row>
    <row r="17" spans="1:11" ht="12.75">
      <c r="A17" t="s">
        <v>34</v>
      </c>
      <c r="B17" s="5">
        <v>239</v>
      </c>
      <c r="C17" t="s">
        <v>23</v>
      </c>
      <c r="D17" t="s">
        <v>4</v>
      </c>
      <c r="E17" s="2">
        <v>26.866</v>
      </c>
      <c r="G17" s="8" t="s">
        <v>34</v>
      </c>
      <c r="H17" s="19">
        <v>247</v>
      </c>
      <c r="I17" t="s">
        <v>24</v>
      </c>
      <c r="J17" s="1" t="s">
        <v>25</v>
      </c>
      <c r="K17" s="2">
        <v>25.8</v>
      </c>
    </row>
    <row r="18" spans="1:11" ht="14.25">
      <c r="A18" t="s">
        <v>34</v>
      </c>
      <c r="B18" s="5">
        <v>251</v>
      </c>
      <c r="C18" t="s">
        <v>28</v>
      </c>
      <c r="D18" t="s">
        <v>3</v>
      </c>
      <c r="E18" s="2">
        <v>26.866</v>
      </c>
      <c r="G18" s="8"/>
      <c r="I18" s="7"/>
      <c r="J18" s="1"/>
      <c r="K18" s="2"/>
    </row>
    <row r="19" spans="1:11" ht="14.25">
      <c r="A19" t="s">
        <v>34</v>
      </c>
      <c r="B19" s="5">
        <v>224</v>
      </c>
      <c r="C19" t="s">
        <v>18</v>
      </c>
      <c r="D19" t="s">
        <v>5</v>
      </c>
      <c r="E19" s="2">
        <v>26.634</v>
      </c>
      <c r="G19" s="8"/>
      <c r="I19" s="7"/>
      <c r="J19" s="1"/>
      <c r="K19" s="2"/>
    </row>
    <row r="20" spans="3:5" ht="14.25">
      <c r="C20" s="7"/>
      <c r="D20" s="1"/>
      <c r="E20" s="2"/>
    </row>
    <row r="21" ht="24" customHeight="1"/>
    <row r="22" spans="1:11" ht="12.75">
      <c r="A22">
        <v>1</v>
      </c>
      <c r="B22" s="5">
        <v>257</v>
      </c>
      <c r="C22" t="s">
        <v>29</v>
      </c>
      <c r="D22" t="s">
        <v>1</v>
      </c>
      <c r="E22" s="2">
        <v>26.4</v>
      </c>
      <c r="G22" s="8">
        <v>1</v>
      </c>
      <c r="H22" s="5">
        <v>239</v>
      </c>
      <c r="I22" t="s">
        <v>23</v>
      </c>
      <c r="J22" t="s">
        <v>4</v>
      </c>
      <c r="K22" s="2">
        <v>28.434</v>
      </c>
    </row>
    <row r="23" spans="1:11" ht="12.75">
      <c r="A23">
        <v>2</v>
      </c>
      <c r="B23" s="5">
        <v>210</v>
      </c>
      <c r="C23" t="s">
        <v>11</v>
      </c>
      <c r="D23" t="s">
        <v>6</v>
      </c>
      <c r="E23" s="2">
        <v>26.4</v>
      </c>
      <c r="G23" s="8">
        <v>2</v>
      </c>
      <c r="H23" s="5">
        <v>223</v>
      </c>
      <c r="I23" t="s">
        <v>17</v>
      </c>
      <c r="J23" t="s">
        <v>5</v>
      </c>
      <c r="K23" s="2">
        <v>27.766</v>
      </c>
    </row>
    <row r="24" spans="1:11" ht="12.75">
      <c r="A24">
        <v>3</v>
      </c>
      <c r="B24" s="5">
        <v>239</v>
      </c>
      <c r="C24" t="s">
        <v>23</v>
      </c>
      <c r="D24" t="s">
        <v>4</v>
      </c>
      <c r="E24" s="2">
        <v>26.367</v>
      </c>
      <c r="G24" s="8">
        <v>3</v>
      </c>
      <c r="H24" s="5">
        <v>218</v>
      </c>
      <c r="I24" t="s">
        <v>15</v>
      </c>
      <c r="J24" t="s">
        <v>5</v>
      </c>
      <c r="K24" s="2">
        <v>27.667</v>
      </c>
    </row>
    <row r="25" spans="1:11" ht="12.75">
      <c r="A25">
        <v>4</v>
      </c>
      <c r="B25" s="5">
        <v>223</v>
      </c>
      <c r="C25" t="s">
        <v>17</v>
      </c>
      <c r="D25" t="s">
        <v>5</v>
      </c>
      <c r="E25" s="2">
        <v>25.867</v>
      </c>
      <c r="G25" s="8">
        <v>4</v>
      </c>
      <c r="H25" s="5">
        <v>249</v>
      </c>
      <c r="I25" t="s">
        <v>26</v>
      </c>
      <c r="J25" t="s">
        <v>3</v>
      </c>
      <c r="K25" s="2">
        <v>27.6</v>
      </c>
    </row>
    <row r="26" spans="1:11" ht="12.75">
      <c r="A26">
        <v>5</v>
      </c>
      <c r="B26" s="5">
        <v>238</v>
      </c>
      <c r="C26" t="s">
        <v>22</v>
      </c>
      <c r="D26" t="s">
        <v>4</v>
      </c>
      <c r="E26" s="2">
        <v>25.733</v>
      </c>
      <c r="G26" s="8">
        <v>5</v>
      </c>
      <c r="H26" s="5">
        <v>237</v>
      </c>
      <c r="I26" t="s">
        <v>21</v>
      </c>
      <c r="J26" t="s">
        <v>4</v>
      </c>
      <c r="K26" s="2">
        <v>27.167</v>
      </c>
    </row>
    <row r="27" spans="1:11" ht="12.75">
      <c r="A27">
        <v>6</v>
      </c>
      <c r="B27" s="5">
        <v>237</v>
      </c>
      <c r="C27" t="s">
        <v>21</v>
      </c>
      <c r="D27" t="s">
        <v>4</v>
      </c>
      <c r="E27" s="2">
        <v>25.6</v>
      </c>
      <c r="G27" s="8">
        <v>6</v>
      </c>
      <c r="H27" s="5">
        <v>209</v>
      </c>
      <c r="I27" t="s">
        <v>10</v>
      </c>
      <c r="J27" t="s">
        <v>6</v>
      </c>
      <c r="K27" s="2">
        <v>27.066</v>
      </c>
    </row>
    <row r="28" spans="1:11" ht="12.75">
      <c r="A28">
        <v>7</v>
      </c>
      <c r="B28" s="5">
        <v>271</v>
      </c>
      <c r="C28" t="s">
        <v>33</v>
      </c>
      <c r="D28" t="s">
        <v>2</v>
      </c>
      <c r="E28" s="2">
        <v>25.367</v>
      </c>
      <c r="G28" s="8">
        <v>7</v>
      </c>
      <c r="H28" s="5">
        <v>217</v>
      </c>
      <c r="I28" t="s">
        <v>14</v>
      </c>
      <c r="J28" t="s">
        <v>5</v>
      </c>
      <c r="K28" s="2">
        <v>26.8</v>
      </c>
    </row>
    <row r="29" spans="1:11" ht="12.75">
      <c r="A29">
        <v>8</v>
      </c>
      <c r="B29" s="5">
        <v>250</v>
      </c>
      <c r="C29" t="s">
        <v>27</v>
      </c>
      <c r="D29" t="s">
        <v>3</v>
      </c>
      <c r="E29" s="2">
        <v>25.366</v>
      </c>
      <c r="G29" s="8">
        <v>8</v>
      </c>
      <c r="H29" s="5">
        <v>215</v>
      </c>
      <c r="I29" t="s">
        <v>13</v>
      </c>
      <c r="J29" t="s">
        <v>6</v>
      </c>
      <c r="K29" s="2">
        <v>26.7</v>
      </c>
    </row>
    <row r="30" spans="1:11" ht="12.75">
      <c r="A30" t="s">
        <v>34</v>
      </c>
      <c r="B30" s="5">
        <v>224</v>
      </c>
      <c r="C30" t="s">
        <v>18</v>
      </c>
      <c r="D30" t="s">
        <v>5</v>
      </c>
      <c r="E30" s="2">
        <v>25.234</v>
      </c>
      <c r="G30" s="8" t="s">
        <v>34</v>
      </c>
      <c r="H30" s="5">
        <v>257</v>
      </c>
      <c r="I30" t="s">
        <v>29</v>
      </c>
      <c r="J30" t="s">
        <v>1</v>
      </c>
      <c r="K30" s="2">
        <v>26.7</v>
      </c>
    </row>
    <row r="31" spans="1:11" ht="12.75">
      <c r="A31" t="s">
        <v>34</v>
      </c>
      <c r="B31" s="5">
        <v>211</v>
      </c>
      <c r="C31" t="s">
        <v>12</v>
      </c>
      <c r="D31" t="s">
        <v>6</v>
      </c>
      <c r="E31" s="2">
        <v>25.2</v>
      </c>
      <c r="G31" s="8" t="s">
        <v>34</v>
      </c>
      <c r="H31" s="5">
        <v>238</v>
      </c>
      <c r="I31" t="s">
        <v>22</v>
      </c>
      <c r="J31" t="s">
        <v>4</v>
      </c>
      <c r="K31" s="2">
        <v>26.6</v>
      </c>
    </row>
    <row r="32" spans="1:11" ht="12.75">
      <c r="A32" t="s">
        <v>34</v>
      </c>
      <c r="B32" s="5">
        <v>206</v>
      </c>
      <c r="C32" t="s">
        <v>8</v>
      </c>
      <c r="D32" t="s">
        <v>9</v>
      </c>
      <c r="E32" s="2">
        <v>25.133</v>
      </c>
      <c r="G32" s="8" t="s">
        <v>34</v>
      </c>
      <c r="H32" s="5">
        <v>270</v>
      </c>
      <c r="I32" t="s">
        <v>32</v>
      </c>
      <c r="J32" t="s">
        <v>2</v>
      </c>
      <c r="K32" s="2">
        <v>26.5</v>
      </c>
    </row>
    <row r="34" ht="21" customHeight="1"/>
    <row r="35" spans="1:11" ht="12.75">
      <c r="A35">
        <v>1</v>
      </c>
      <c r="B35" s="5">
        <v>218</v>
      </c>
      <c r="C35" t="s">
        <v>15</v>
      </c>
      <c r="D35" t="s">
        <v>5</v>
      </c>
      <c r="E35" s="2">
        <v>29.233</v>
      </c>
      <c r="G35" s="8">
        <v>1</v>
      </c>
      <c r="H35" s="5">
        <v>249</v>
      </c>
      <c r="I35" t="s">
        <v>26</v>
      </c>
      <c r="J35" t="s">
        <v>3</v>
      </c>
      <c r="K35" s="2">
        <v>27.967</v>
      </c>
    </row>
    <row r="36" spans="1:11" ht="12.75">
      <c r="A36">
        <v>2</v>
      </c>
      <c r="B36" s="5">
        <v>249</v>
      </c>
      <c r="C36" t="s">
        <v>26</v>
      </c>
      <c r="D36" t="s">
        <v>3</v>
      </c>
      <c r="E36" s="2">
        <v>28.766</v>
      </c>
      <c r="G36" s="8">
        <v>2</v>
      </c>
      <c r="H36" s="5">
        <v>209</v>
      </c>
      <c r="I36" t="s">
        <v>10</v>
      </c>
      <c r="J36" t="s">
        <v>6</v>
      </c>
      <c r="K36" s="2">
        <v>27.4</v>
      </c>
    </row>
    <row r="37" spans="1:11" ht="12.75">
      <c r="A37">
        <v>3</v>
      </c>
      <c r="B37" s="5">
        <v>209</v>
      </c>
      <c r="C37" t="s">
        <v>10</v>
      </c>
      <c r="D37" t="s">
        <v>6</v>
      </c>
      <c r="E37" s="2">
        <v>28.45</v>
      </c>
      <c r="G37" s="8">
        <v>3</v>
      </c>
      <c r="H37" s="5">
        <v>239</v>
      </c>
      <c r="I37" t="s">
        <v>23</v>
      </c>
      <c r="J37" t="s">
        <v>4</v>
      </c>
      <c r="K37" s="2">
        <v>27.234</v>
      </c>
    </row>
    <row r="38" spans="1:11" ht="12.75">
      <c r="A38">
        <v>4</v>
      </c>
      <c r="B38" s="5">
        <v>219</v>
      </c>
      <c r="C38" t="s">
        <v>16</v>
      </c>
      <c r="D38" t="s">
        <v>5</v>
      </c>
      <c r="E38" s="2">
        <v>28.1</v>
      </c>
      <c r="G38" s="8">
        <v>4</v>
      </c>
      <c r="H38" s="5">
        <v>223</v>
      </c>
      <c r="I38" t="s">
        <v>17</v>
      </c>
      <c r="J38" t="s">
        <v>5</v>
      </c>
      <c r="K38" s="2">
        <v>27.034</v>
      </c>
    </row>
    <row r="39" spans="1:11" ht="12.75">
      <c r="A39">
        <v>5</v>
      </c>
      <c r="B39" s="5">
        <v>257</v>
      </c>
      <c r="C39" t="s">
        <v>29</v>
      </c>
      <c r="D39" t="s">
        <v>1</v>
      </c>
      <c r="E39" s="2">
        <v>27.934</v>
      </c>
      <c r="G39" s="8">
        <v>5</v>
      </c>
      <c r="H39" s="5">
        <v>218</v>
      </c>
      <c r="I39" t="s">
        <v>15</v>
      </c>
      <c r="J39" t="s">
        <v>5</v>
      </c>
      <c r="K39" s="2">
        <v>26.633</v>
      </c>
    </row>
    <row r="40" spans="1:11" ht="12.75">
      <c r="A40">
        <v>6</v>
      </c>
      <c r="B40" s="5">
        <v>270</v>
      </c>
      <c r="C40" t="s">
        <v>32</v>
      </c>
      <c r="D40" t="s">
        <v>2</v>
      </c>
      <c r="E40" s="2">
        <v>27.567</v>
      </c>
      <c r="G40" s="8">
        <v>6</v>
      </c>
      <c r="H40" s="5">
        <v>257</v>
      </c>
      <c r="I40" t="s">
        <v>29</v>
      </c>
      <c r="J40" t="s">
        <v>1</v>
      </c>
      <c r="K40" s="2">
        <v>26.434</v>
      </c>
    </row>
    <row r="41" spans="1:11" ht="12.75">
      <c r="A41">
        <v>7</v>
      </c>
      <c r="B41" s="5">
        <v>237</v>
      </c>
      <c r="C41" t="s">
        <v>21</v>
      </c>
      <c r="D41" t="s">
        <v>4</v>
      </c>
      <c r="E41" s="2">
        <v>27.534</v>
      </c>
      <c r="G41" s="8">
        <v>7</v>
      </c>
      <c r="H41" s="5">
        <v>237</v>
      </c>
      <c r="I41" t="s">
        <v>21</v>
      </c>
      <c r="J41" t="s">
        <v>4</v>
      </c>
      <c r="K41" s="2">
        <v>26.367</v>
      </c>
    </row>
    <row r="42" spans="1:11" ht="12.75">
      <c r="A42">
        <v>8</v>
      </c>
      <c r="B42" s="5">
        <v>223</v>
      </c>
      <c r="C42" t="s">
        <v>17</v>
      </c>
      <c r="D42" t="s">
        <v>5</v>
      </c>
      <c r="E42" s="2">
        <v>27.367</v>
      </c>
      <c r="G42" s="8">
        <v>8</v>
      </c>
      <c r="H42" s="5">
        <v>225</v>
      </c>
      <c r="I42" t="s">
        <v>19</v>
      </c>
      <c r="J42" t="s">
        <v>5</v>
      </c>
      <c r="K42" s="2">
        <v>25.7</v>
      </c>
    </row>
    <row r="43" spans="1:11" ht="12.75">
      <c r="A43" t="s">
        <v>34</v>
      </c>
      <c r="B43" s="5">
        <v>217</v>
      </c>
      <c r="C43" t="s">
        <v>14</v>
      </c>
      <c r="D43" t="s">
        <v>5</v>
      </c>
      <c r="E43" s="2">
        <v>27.333</v>
      </c>
      <c r="G43" s="8" t="s">
        <v>34</v>
      </c>
      <c r="H43" s="5">
        <v>217</v>
      </c>
      <c r="I43" t="s">
        <v>14</v>
      </c>
      <c r="J43" t="s">
        <v>5</v>
      </c>
      <c r="K43" s="2">
        <v>25.567</v>
      </c>
    </row>
    <row r="44" spans="1:11" ht="12.75">
      <c r="A44" t="s">
        <v>34</v>
      </c>
      <c r="B44" s="5">
        <v>239</v>
      </c>
      <c r="C44" t="s">
        <v>23</v>
      </c>
      <c r="D44" t="s">
        <v>4</v>
      </c>
      <c r="E44" s="2">
        <v>27.066</v>
      </c>
      <c r="G44" s="8" t="s">
        <v>34</v>
      </c>
      <c r="H44" s="5">
        <v>211</v>
      </c>
      <c r="I44" t="s">
        <v>12</v>
      </c>
      <c r="J44" t="s">
        <v>6</v>
      </c>
      <c r="K44" s="2">
        <v>25.333</v>
      </c>
    </row>
    <row r="45" spans="1:11" ht="12.75">
      <c r="A45" t="s">
        <v>34</v>
      </c>
      <c r="B45" s="5">
        <v>230</v>
      </c>
      <c r="C45" t="s">
        <v>20</v>
      </c>
      <c r="D45" t="s">
        <v>5</v>
      </c>
      <c r="E45" s="2">
        <v>26.673</v>
      </c>
      <c r="G45" s="8" t="s">
        <v>34</v>
      </c>
      <c r="H45" s="5">
        <v>210</v>
      </c>
      <c r="I45" t="s">
        <v>11</v>
      </c>
      <c r="J45" t="s">
        <v>6</v>
      </c>
      <c r="K45" s="2">
        <v>25.167</v>
      </c>
    </row>
  </sheetData>
  <sheetProtection/>
  <mergeCells count="3">
    <mergeCell ref="A1:K1"/>
    <mergeCell ref="B3:K3"/>
    <mergeCell ref="B5:K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W40"/>
  <sheetViews>
    <sheetView tabSelected="1" zoomScalePageLayoutView="0" workbookViewId="0" topLeftCell="A1">
      <selection activeCell="Y16" sqref="Y16"/>
    </sheetView>
  </sheetViews>
  <sheetFormatPr defaultColWidth="9.140625" defaultRowHeight="12.75"/>
  <cols>
    <col min="1" max="1" width="2.00390625" style="0" customWidth="1"/>
    <col min="2" max="2" width="3.421875" style="0" customWidth="1"/>
    <col min="3" max="3" width="19.00390625" style="0" customWidth="1"/>
    <col min="4" max="4" width="4.00390625" style="0" customWidth="1"/>
    <col min="5" max="6" width="5.7109375" style="0" customWidth="1"/>
    <col min="7" max="7" width="6.00390625" style="0" customWidth="1"/>
    <col min="8" max="8" width="7.7109375" style="0" customWidth="1"/>
    <col min="9" max="9" width="2.421875" style="0" customWidth="1"/>
    <col min="10" max="10" width="2.7109375" style="0" customWidth="1"/>
    <col min="11" max="11" width="2.28125" style="0" customWidth="1"/>
    <col min="12" max="12" width="3.421875" style="0" customWidth="1"/>
    <col min="13" max="13" width="18.8515625" style="0" customWidth="1"/>
    <col min="14" max="14" width="4.57421875" style="0" customWidth="1"/>
    <col min="15" max="15" width="6.00390625" style="0" customWidth="1"/>
    <col min="16" max="16" width="5.7109375" style="0" customWidth="1"/>
    <col min="17" max="17" width="6.57421875" style="0" customWidth="1"/>
    <col min="18" max="18" width="7.8515625" style="0" customWidth="1"/>
    <col min="19" max="19" width="6.140625" style="0" customWidth="1"/>
    <col min="20" max="20" width="6.28125" style="0" customWidth="1"/>
    <col min="21" max="21" width="5.8515625" style="0" customWidth="1"/>
    <col min="22" max="22" width="6.7109375" style="0" customWidth="1"/>
    <col min="23" max="23" width="7.7109375" style="0" customWidth="1"/>
  </cols>
  <sheetData>
    <row r="1" spans="1:16" s="10" customFormat="1" ht="15.7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  <c r="P1" s="9"/>
    </row>
    <row r="2" ht="9.75" customHeight="1"/>
    <row r="3" spans="2:16" ht="15">
      <c r="B3" s="36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1"/>
    </row>
    <row r="4" spans="4:16" ht="8.25" customHeight="1"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</row>
    <row r="5" spans="1:15" ht="15" customHeight="1">
      <c r="A5" s="15"/>
      <c r="B5" s="37" t="s">
        <v>36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21.75" customHeight="1">
      <c r="B6" s="38" t="s">
        <v>44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9"/>
      <c r="N6" s="39"/>
      <c r="O6" s="39"/>
    </row>
    <row r="7" spans="2:12" ht="21.75" customHeight="1">
      <c r="B7" s="27"/>
      <c r="D7" s="21"/>
      <c r="E7" s="21"/>
      <c r="F7" s="21"/>
      <c r="G7" s="21"/>
      <c r="H7" s="18" t="s">
        <v>43</v>
      </c>
      <c r="I7" s="21"/>
      <c r="J7" s="21"/>
      <c r="K7" s="21"/>
      <c r="L7" s="21"/>
    </row>
    <row r="8" spans="4:23" ht="21" customHeight="1">
      <c r="D8" s="18"/>
      <c r="E8" s="32" t="s">
        <v>39</v>
      </c>
      <c r="F8" s="32" t="s">
        <v>40</v>
      </c>
      <c r="G8" s="32" t="s">
        <v>41</v>
      </c>
      <c r="H8" s="32" t="s">
        <v>42</v>
      </c>
      <c r="O8" s="32" t="s">
        <v>39</v>
      </c>
      <c r="P8" s="32" t="s">
        <v>40</v>
      </c>
      <c r="Q8" s="32" t="s">
        <v>41</v>
      </c>
      <c r="R8" s="33" t="s">
        <v>45</v>
      </c>
      <c r="S8" s="32" t="s">
        <v>39</v>
      </c>
      <c r="T8" s="32" t="s">
        <v>40</v>
      </c>
      <c r="U8" s="32" t="s">
        <v>41</v>
      </c>
      <c r="V8" s="33" t="s">
        <v>45</v>
      </c>
      <c r="W8" s="32" t="s">
        <v>42</v>
      </c>
    </row>
    <row r="9" spans="1:23" ht="12.75">
      <c r="A9" s="1">
        <v>1</v>
      </c>
      <c r="B9" s="20">
        <v>257</v>
      </c>
      <c r="C9" t="s">
        <v>29</v>
      </c>
      <c r="D9" s="30" t="s">
        <v>1</v>
      </c>
      <c r="E9" s="22">
        <v>5.5</v>
      </c>
      <c r="F9" s="22">
        <v>8.6</v>
      </c>
      <c r="G9" s="22">
        <v>0.1</v>
      </c>
      <c r="H9" s="25">
        <f aca="true" t="shared" si="0" ref="H9:H16">SUM(E9+F9)-G9</f>
        <v>14</v>
      </c>
      <c r="I9" s="2"/>
      <c r="K9" s="1">
        <v>1</v>
      </c>
      <c r="L9" s="20">
        <v>215</v>
      </c>
      <c r="M9" t="s">
        <v>13</v>
      </c>
      <c r="N9" s="30" t="s">
        <v>6</v>
      </c>
      <c r="O9" s="22">
        <v>6.6</v>
      </c>
      <c r="P9" s="22">
        <v>7.7</v>
      </c>
      <c r="Q9" s="22">
        <v>0.3</v>
      </c>
      <c r="R9" s="25">
        <f aca="true" t="shared" si="1" ref="R9:R16">SUM(O9+P9)-Q9</f>
        <v>14</v>
      </c>
      <c r="S9" s="25">
        <v>6.2</v>
      </c>
      <c r="T9" s="25">
        <v>8.167</v>
      </c>
      <c r="U9" s="31"/>
      <c r="V9" s="25">
        <f aca="true" t="shared" si="2" ref="V9:V16">SUM(S9+T9)-U9</f>
        <v>14.367</v>
      </c>
      <c r="W9" s="22">
        <v>14.183</v>
      </c>
    </row>
    <row r="10" spans="1:23" ht="12.75">
      <c r="A10" s="1">
        <v>2</v>
      </c>
      <c r="B10" s="20">
        <v>219</v>
      </c>
      <c r="C10" t="s">
        <v>16</v>
      </c>
      <c r="D10" s="30" t="s">
        <v>5</v>
      </c>
      <c r="E10" s="22">
        <v>5.7</v>
      </c>
      <c r="F10" s="22">
        <v>8.1</v>
      </c>
      <c r="G10" s="22"/>
      <c r="H10" s="25">
        <f t="shared" si="0"/>
        <v>13.8</v>
      </c>
      <c r="I10" s="2"/>
      <c r="K10" s="1">
        <v>2</v>
      </c>
      <c r="L10" s="20">
        <v>224</v>
      </c>
      <c r="M10" t="s">
        <v>18</v>
      </c>
      <c r="N10" s="30" t="s">
        <v>5</v>
      </c>
      <c r="O10" s="22">
        <v>6.2</v>
      </c>
      <c r="P10" s="22">
        <v>8.167</v>
      </c>
      <c r="Q10" s="22">
        <v>0.1</v>
      </c>
      <c r="R10" s="25">
        <f t="shared" si="1"/>
        <v>14.267000000000001</v>
      </c>
      <c r="S10" s="25">
        <v>6.6</v>
      </c>
      <c r="T10" s="25">
        <v>7.5</v>
      </c>
      <c r="U10" s="31"/>
      <c r="V10" s="25">
        <f t="shared" si="2"/>
        <v>14.1</v>
      </c>
      <c r="W10" s="22">
        <v>14.183</v>
      </c>
    </row>
    <row r="11" spans="1:23" ht="12.75">
      <c r="A11" s="1">
        <v>3</v>
      </c>
      <c r="B11" s="20">
        <v>237</v>
      </c>
      <c r="C11" t="s">
        <v>21</v>
      </c>
      <c r="D11" s="30" t="s">
        <v>4</v>
      </c>
      <c r="E11" s="22">
        <v>5</v>
      </c>
      <c r="F11" s="22">
        <v>8.433</v>
      </c>
      <c r="G11" s="22"/>
      <c r="H11" s="25">
        <f t="shared" si="0"/>
        <v>13.433</v>
      </c>
      <c r="I11" s="2"/>
      <c r="K11" s="1">
        <v>3</v>
      </c>
      <c r="L11" s="20">
        <v>219</v>
      </c>
      <c r="M11" t="s">
        <v>16</v>
      </c>
      <c r="N11" s="30" t="s">
        <v>5</v>
      </c>
      <c r="O11" s="22">
        <v>6.2</v>
      </c>
      <c r="P11" s="22">
        <v>8.2</v>
      </c>
      <c r="Q11" s="22"/>
      <c r="R11" s="25">
        <f t="shared" si="1"/>
        <v>14.399999999999999</v>
      </c>
      <c r="S11" s="22">
        <v>6.6</v>
      </c>
      <c r="T11" s="25">
        <v>6.333</v>
      </c>
      <c r="U11" s="31"/>
      <c r="V11" s="25">
        <f t="shared" si="2"/>
        <v>12.933</v>
      </c>
      <c r="W11" s="22">
        <f aca="true" t="shared" si="3" ref="W11:W16">SUM(R11+V11)/2</f>
        <v>13.6665</v>
      </c>
    </row>
    <row r="12" spans="1:23" ht="12.75">
      <c r="A12" s="1">
        <v>4</v>
      </c>
      <c r="B12" s="20">
        <v>249</v>
      </c>
      <c r="C12" t="s">
        <v>26</v>
      </c>
      <c r="D12" s="30" t="s">
        <v>3</v>
      </c>
      <c r="E12" s="22">
        <v>5.5</v>
      </c>
      <c r="F12" s="22">
        <v>7.9</v>
      </c>
      <c r="G12" s="22"/>
      <c r="H12" s="25">
        <f t="shared" si="0"/>
        <v>13.4</v>
      </c>
      <c r="I12" s="2"/>
      <c r="K12" s="1">
        <v>4</v>
      </c>
      <c r="L12" s="20">
        <v>249</v>
      </c>
      <c r="M12" t="s">
        <v>26</v>
      </c>
      <c r="N12" s="30" t="s">
        <v>3</v>
      </c>
      <c r="O12" s="22">
        <v>6.6</v>
      </c>
      <c r="P12" s="22">
        <v>7.533</v>
      </c>
      <c r="Q12" s="22">
        <v>0.1</v>
      </c>
      <c r="R12" s="25">
        <f t="shared" si="1"/>
        <v>14.033</v>
      </c>
      <c r="S12" s="22">
        <v>6.2</v>
      </c>
      <c r="T12" s="25">
        <v>7.6</v>
      </c>
      <c r="U12" s="25">
        <v>0.5</v>
      </c>
      <c r="V12" s="25">
        <f t="shared" si="2"/>
        <v>13.3</v>
      </c>
      <c r="W12" s="22">
        <f t="shared" si="3"/>
        <v>13.6665</v>
      </c>
    </row>
    <row r="13" spans="1:23" ht="12.75">
      <c r="A13" s="1">
        <v>5</v>
      </c>
      <c r="B13" s="20">
        <v>271</v>
      </c>
      <c r="C13" t="s">
        <v>33</v>
      </c>
      <c r="D13" s="30" t="s">
        <v>2</v>
      </c>
      <c r="E13" s="22">
        <v>5.2</v>
      </c>
      <c r="F13" s="22">
        <v>8.133</v>
      </c>
      <c r="G13" s="22"/>
      <c r="H13" s="25">
        <f t="shared" si="0"/>
        <v>13.332999999999998</v>
      </c>
      <c r="I13" s="2"/>
      <c r="K13" s="1">
        <v>5</v>
      </c>
      <c r="L13" s="20">
        <v>257</v>
      </c>
      <c r="M13" t="s">
        <v>29</v>
      </c>
      <c r="N13" s="30" t="s">
        <v>1</v>
      </c>
      <c r="O13" s="22">
        <v>5.8</v>
      </c>
      <c r="P13" s="22">
        <v>8.933</v>
      </c>
      <c r="Q13" s="22"/>
      <c r="R13" s="25">
        <f t="shared" si="1"/>
        <v>14.733</v>
      </c>
      <c r="S13" s="22">
        <v>4.2</v>
      </c>
      <c r="T13" s="25">
        <v>8.4</v>
      </c>
      <c r="U13" s="25">
        <v>0.1</v>
      </c>
      <c r="V13" s="25">
        <f t="shared" si="2"/>
        <v>12.500000000000002</v>
      </c>
      <c r="W13" s="22">
        <f t="shared" si="3"/>
        <v>13.616500000000002</v>
      </c>
    </row>
    <row r="14" spans="1:23" ht="12.75">
      <c r="A14" s="1">
        <v>6</v>
      </c>
      <c r="B14" s="20">
        <v>215</v>
      </c>
      <c r="C14" t="s">
        <v>13</v>
      </c>
      <c r="D14" s="30" t="s">
        <v>6</v>
      </c>
      <c r="E14" s="22">
        <v>5.1</v>
      </c>
      <c r="F14" s="22">
        <v>7.733</v>
      </c>
      <c r="G14" s="22"/>
      <c r="H14" s="25">
        <f t="shared" si="0"/>
        <v>12.832999999999998</v>
      </c>
      <c r="I14" s="2"/>
      <c r="K14" s="1">
        <v>6</v>
      </c>
      <c r="L14" s="20">
        <v>259</v>
      </c>
      <c r="M14" t="s">
        <v>30</v>
      </c>
      <c r="N14" s="30" t="s">
        <v>1</v>
      </c>
      <c r="O14" s="22">
        <v>5.4</v>
      </c>
      <c r="P14" s="22">
        <v>8.633</v>
      </c>
      <c r="Q14" s="22"/>
      <c r="R14" s="25">
        <f t="shared" si="1"/>
        <v>14.033</v>
      </c>
      <c r="S14" s="22">
        <v>4.2</v>
      </c>
      <c r="T14" s="25">
        <v>8.467</v>
      </c>
      <c r="U14" s="31"/>
      <c r="V14" s="25">
        <f t="shared" si="2"/>
        <v>12.667000000000002</v>
      </c>
      <c r="W14" s="22">
        <f t="shared" si="3"/>
        <v>13.350000000000001</v>
      </c>
    </row>
    <row r="15" spans="1:23" ht="12.75">
      <c r="A15" s="1">
        <v>7</v>
      </c>
      <c r="B15" s="20">
        <v>223</v>
      </c>
      <c r="C15" t="s">
        <v>17</v>
      </c>
      <c r="D15" s="30" t="s">
        <v>5</v>
      </c>
      <c r="E15" s="22">
        <v>5.1</v>
      </c>
      <c r="F15" s="22">
        <v>7.7</v>
      </c>
      <c r="G15" s="22">
        <v>0.4</v>
      </c>
      <c r="H15" s="25">
        <f t="shared" si="0"/>
        <v>12.4</v>
      </c>
      <c r="I15" s="2"/>
      <c r="K15" s="1">
        <v>7</v>
      </c>
      <c r="L15" s="20">
        <v>263</v>
      </c>
      <c r="M15" t="s">
        <v>31</v>
      </c>
      <c r="N15" s="30" t="s">
        <v>7</v>
      </c>
      <c r="O15" s="22">
        <v>5.4</v>
      </c>
      <c r="P15" s="22">
        <v>8.233</v>
      </c>
      <c r="Q15" s="22"/>
      <c r="R15" s="25">
        <f t="shared" si="1"/>
        <v>13.633000000000001</v>
      </c>
      <c r="S15" s="22">
        <v>4.2</v>
      </c>
      <c r="T15" s="25">
        <v>8.467</v>
      </c>
      <c r="U15" s="31"/>
      <c r="V15" s="25">
        <f t="shared" si="2"/>
        <v>12.667000000000002</v>
      </c>
      <c r="W15" s="22">
        <f t="shared" si="3"/>
        <v>13.150000000000002</v>
      </c>
    </row>
    <row r="16" spans="1:23" ht="12.75">
      <c r="A16" s="1">
        <v>8</v>
      </c>
      <c r="B16" s="20">
        <v>210</v>
      </c>
      <c r="C16" t="s">
        <v>11</v>
      </c>
      <c r="D16" s="30" t="s">
        <v>6</v>
      </c>
      <c r="E16" s="22">
        <v>5.2</v>
      </c>
      <c r="F16" s="22">
        <v>7.267</v>
      </c>
      <c r="G16" s="22">
        <v>0.6</v>
      </c>
      <c r="H16" s="25">
        <f t="shared" si="0"/>
        <v>11.867</v>
      </c>
      <c r="I16" s="2"/>
      <c r="K16" s="1">
        <v>8</v>
      </c>
      <c r="L16" s="20">
        <v>270</v>
      </c>
      <c r="M16" t="s">
        <v>32</v>
      </c>
      <c r="N16" s="30" t="s">
        <v>2</v>
      </c>
      <c r="O16" s="22">
        <v>5.4</v>
      </c>
      <c r="P16" s="22">
        <v>8.733</v>
      </c>
      <c r="Q16" s="22"/>
      <c r="R16" s="25">
        <f t="shared" si="1"/>
        <v>14.133000000000001</v>
      </c>
      <c r="S16" s="22">
        <v>0</v>
      </c>
      <c r="T16" s="25">
        <v>0</v>
      </c>
      <c r="U16" s="31"/>
      <c r="V16" s="25">
        <f t="shared" si="2"/>
        <v>0</v>
      </c>
      <c r="W16" s="22">
        <f t="shared" si="3"/>
        <v>7.0665000000000004</v>
      </c>
    </row>
    <row r="17" spans="1:18" ht="15">
      <c r="A17" s="23"/>
      <c r="B17" s="24"/>
      <c r="C17" s="23"/>
      <c r="D17" s="23"/>
      <c r="E17" s="25"/>
      <c r="F17" s="25"/>
      <c r="G17" s="25"/>
      <c r="H17" s="26"/>
      <c r="I17" s="2"/>
      <c r="K17" s="8"/>
      <c r="M17" s="7"/>
      <c r="N17" s="1"/>
      <c r="O17" s="22"/>
      <c r="P17" s="22"/>
      <c r="Q17" s="22"/>
      <c r="R17" s="25"/>
    </row>
    <row r="18" spans="5:18" ht="22.5" customHeight="1">
      <c r="E18" s="32" t="s">
        <v>39</v>
      </c>
      <c r="F18" s="32" t="s">
        <v>40</v>
      </c>
      <c r="G18" s="32" t="s">
        <v>41</v>
      </c>
      <c r="H18" s="32" t="s">
        <v>42</v>
      </c>
      <c r="O18" s="32" t="s">
        <v>39</v>
      </c>
      <c r="P18" s="32" t="s">
        <v>40</v>
      </c>
      <c r="Q18" s="32" t="s">
        <v>41</v>
      </c>
      <c r="R18" s="32" t="s">
        <v>42</v>
      </c>
    </row>
    <row r="19" spans="1:18" ht="12.75">
      <c r="A19" s="1">
        <v>1</v>
      </c>
      <c r="B19" s="20">
        <v>257</v>
      </c>
      <c r="C19" t="s">
        <v>29</v>
      </c>
      <c r="D19" s="30" t="s">
        <v>1</v>
      </c>
      <c r="E19" s="22">
        <v>5</v>
      </c>
      <c r="F19" s="22">
        <v>8.3</v>
      </c>
      <c r="G19" s="22"/>
      <c r="H19" s="25">
        <f aca="true" t="shared" si="4" ref="H19:H26">SUM(E19+F19)-G19</f>
        <v>13.3</v>
      </c>
      <c r="I19" s="2"/>
      <c r="K19" s="1">
        <v>1</v>
      </c>
      <c r="L19" s="20">
        <v>239</v>
      </c>
      <c r="M19" t="s">
        <v>23</v>
      </c>
      <c r="N19" s="30" t="s">
        <v>4</v>
      </c>
      <c r="O19" s="22">
        <v>5.4</v>
      </c>
      <c r="P19" s="22">
        <v>8.467</v>
      </c>
      <c r="Q19" s="22"/>
      <c r="R19" s="25">
        <f aca="true" t="shared" si="5" ref="R19:R26">SUM(O19+P19)-Q19</f>
        <v>13.867</v>
      </c>
    </row>
    <row r="20" spans="1:18" ht="12.75">
      <c r="A20" s="1">
        <v>2</v>
      </c>
      <c r="B20" s="20">
        <v>239</v>
      </c>
      <c r="C20" t="s">
        <v>23</v>
      </c>
      <c r="D20" s="30" t="s">
        <v>4</v>
      </c>
      <c r="E20" s="22">
        <v>5.2</v>
      </c>
      <c r="F20" s="22">
        <v>8.067</v>
      </c>
      <c r="G20" s="22"/>
      <c r="H20" s="25">
        <f t="shared" si="4"/>
        <v>13.267</v>
      </c>
      <c r="I20" s="2"/>
      <c r="K20" s="1">
        <v>2</v>
      </c>
      <c r="L20" s="20">
        <v>249</v>
      </c>
      <c r="M20" t="s">
        <v>26</v>
      </c>
      <c r="N20" s="30" t="s">
        <v>3</v>
      </c>
      <c r="O20" s="22">
        <v>5</v>
      </c>
      <c r="P20" s="22">
        <v>8.567</v>
      </c>
      <c r="Q20" s="22"/>
      <c r="R20" s="25">
        <f t="shared" si="5"/>
        <v>13.567</v>
      </c>
    </row>
    <row r="21" spans="1:18" ht="12.75">
      <c r="A21" s="1">
        <v>3</v>
      </c>
      <c r="B21" s="20">
        <v>237</v>
      </c>
      <c r="C21" t="s">
        <v>21</v>
      </c>
      <c r="D21" s="30" t="s">
        <v>4</v>
      </c>
      <c r="E21" s="22">
        <v>4.5</v>
      </c>
      <c r="F21" s="22">
        <v>8.333</v>
      </c>
      <c r="G21" s="22"/>
      <c r="H21" s="25">
        <f t="shared" si="4"/>
        <v>12.833</v>
      </c>
      <c r="I21" s="2"/>
      <c r="K21" s="1">
        <v>3</v>
      </c>
      <c r="L21" s="20">
        <v>218</v>
      </c>
      <c r="M21" t="s">
        <v>15</v>
      </c>
      <c r="N21" s="30" t="s">
        <v>5</v>
      </c>
      <c r="O21" s="22">
        <v>4.7</v>
      </c>
      <c r="P21" s="22">
        <v>9.033</v>
      </c>
      <c r="Q21" s="22">
        <v>0.3</v>
      </c>
      <c r="R21" s="25">
        <f t="shared" si="5"/>
        <v>13.433</v>
      </c>
    </row>
    <row r="22" spans="1:18" ht="12.75">
      <c r="A22" s="1">
        <v>4</v>
      </c>
      <c r="B22" s="20">
        <v>210</v>
      </c>
      <c r="C22" t="s">
        <v>11</v>
      </c>
      <c r="D22" s="30" t="s">
        <v>6</v>
      </c>
      <c r="E22" s="22">
        <v>4.5</v>
      </c>
      <c r="F22" s="22">
        <v>8.067</v>
      </c>
      <c r="G22" s="22"/>
      <c r="H22" s="25">
        <f t="shared" si="4"/>
        <v>12.567</v>
      </c>
      <c r="I22" s="2"/>
      <c r="K22" s="1">
        <v>4</v>
      </c>
      <c r="L22" s="20">
        <v>217</v>
      </c>
      <c r="M22" t="s">
        <v>14</v>
      </c>
      <c r="N22" s="30" t="s">
        <v>5</v>
      </c>
      <c r="O22" s="22">
        <v>5.2</v>
      </c>
      <c r="P22" s="22">
        <v>8.2</v>
      </c>
      <c r="Q22" s="22"/>
      <c r="R22" s="25">
        <f t="shared" si="5"/>
        <v>13.399999999999999</v>
      </c>
    </row>
    <row r="23" spans="1:18" ht="12.75">
      <c r="A23" s="1">
        <v>5</v>
      </c>
      <c r="B23" s="20">
        <v>250</v>
      </c>
      <c r="C23" t="s">
        <v>27</v>
      </c>
      <c r="D23" s="30" t="s">
        <v>3</v>
      </c>
      <c r="E23" s="22">
        <v>4.7</v>
      </c>
      <c r="F23" s="22">
        <v>7.833</v>
      </c>
      <c r="G23" s="22"/>
      <c r="H23" s="25">
        <f t="shared" si="4"/>
        <v>12.533000000000001</v>
      </c>
      <c r="I23" s="2"/>
      <c r="K23" s="1">
        <v>5</v>
      </c>
      <c r="L23" s="20">
        <v>215</v>
      </c>
      <c r="M23" t="s">
        <v>13</v>
      </c>
      <c r="N23" s="30" t="s">
        <v>6</v>
      </c>
      <c r="O23" s="22">
        <v>4.6</v>
      </c>
      <c r="P23" s="22">
        <v>8.6</v>
      </c>
      <c r="Q23" s="22"/>
      <c r="R23" s="25">
        <f t="shared" si="5"/>
        <v>13.2</v>
      </c>
    </row>
    <row r="24" spans="1:18" ht="12.75">
      <c r="A24" s="1">
        <v>6</v>
      </c>
      <c r="B24" s="20">
        <v>271</v>
      </c>
      <c r="C24" t="s">
        <v>33</v>
      </c>
      <c r="D24" s="30" t="s">
        <v>2</v>
      </c>
      <c r="E24" s="22">
        <v>4.3</v>
      </c>
      <c r="F24" s="22">
        <v>7.967</v>
      </c>
      <c r="G24" s="22"/>
      <c r="H24" s="25">
        <f t="shared" si="4"/>
        <v>12.267</v>
      </c>
      <c r="I24" s="2"/>
      <c r="K24" s="1">
        <v>6</v>
      </c>
      <c r="L24" s="20">
        <v>209</v>
      </c>
      <c r="M24" t="s">
        <v>10</v>
      </c>
      <c r="N24" s="30" t="s">
        <v>6</v>
      </c>
      <c r="O24" s="22">
        <v>5.1</v>
      </c>
      <c r="P24" s="22">
        <v>8.033</v>
      </c>
      <c r="Q24" s="22"/>
      <c r="R24" s="25">
        <f t="shared" si="5"/>
        <v>13.133</v>
      </c>
    </row>
    <row r="25" spans="1:18" ht="12.75">
      <c r="A25" s="1">
        <v>7</v>
      </c>
      <c r="B25" s="20">
        <v>223</v>
      </c>
      <c r="C25" t="s">
        <v>17</v>
      </c>
      <c r="D25" s="30" t="s">
        <v>5</v>
      </c>
      <c r="E25" s="22">
        <v>4.5</v>
      </c>
      <c r="F25" s="22">
        <v>7.2</v>
      </c>
      <c r="G25" s="22"/>
      <c r="H25" s="25">
        <f t="shared" si="4"/>
        <v>11.7</v>
      </c>
      <c r="I25" s="2"/>
      <c r="K25" s="1">
        <v>7</v>
      </c>
      <c r="L25" s="20">
        <v>223</v>
      </c>
      <c r="M25" t="s">
        <v>17</v>
      </c>
      <c r="N25" s="30" t="s">
        <v>5</v>
      </c>
      <c r="O25" s="22">
        <v>5.3</v>
      </c>
      <c r="P25" s="22">
        <v>7.267</v>
      </c>
      <c r="Q25" s="22"/>
      <c r="R25" s="25">
        <f t="shared" si="5"/>
        <v>12.567</v>
      </c>
    </row>
    <row r="26" spans="1:18" ht="12.75">
      <c r="A26" s="1">
        <v>8</v>
      </c>
      <c r="B26" s="20">
        <v>238</v>
      </c>
      <c r="C26" t="s">
        <v>22</v>
      </c>
      <c r="D26" s="30" t="s">
        <v>4</v>
      </c>
      <c r="E26" s="22">
        <v>3.6</v>
      </c>
      <c r="F26" s="22">
        <v>5.7</v>
      </c>
      <c r="G26" s="22"/>
      <c r="H26" s="25">
        <f t="shared" si="4"/>
        <v>9.3</v>
      </c>
      <c r="I26" s="2"/>
      <c r="K26" s="1">
        <v>8</v>
      </c>
      <c r="L26" s="20">
        <v>237</v>
      </c>
      <c r="M26" t="s">
        <v>21</v>
      </c>
      <c r="N26" s="30" t="s">
        <v>4</v>
      </c>
      <c r="O26" s="22">
        <v>4.6</v>
      </c>
      <c r="P26" s="22">
        <v>6.767</v>
      </c>
      <c r="Q26" s="22"/>
      <c r="R26" s="25">
        <f t="shared" si="5"/>
        <v>11.367</v>
      </c>
    </row>
    <row r="27" spans="5:17" ht="12.75">
      <c r="E27" s="1"/>
      <c r="F27" s="1"/>
      <c r="G27" s="2"/>
      <c r="O27" s="1"/>
      <c r="P27" s="1"/>
      <c r="Q27" s="2"/>
    </row>
    <row r="28" spans="5:18" ht="21.75" customHeight="1">
      <c r="E28" s="32" t="s">
        <v>39</v>
      </c>
      <c r="F28" s="32" t="s">
        <v>40</v>
      </c>
      <c r="G28" s="32" t="s">
        <v>41</v>
      </c>
      <c r="H28" s="32" t="s">
        <v>42</v>
      </c>
      <c r="O28" s="32" t="s">
        <v>39</v>
      </c>
      <c r="P28" s="32" t="s">
        <v>40</v>
      </c>
      <c r="Q28" s="32" t="s">
        <v>41</v>
      </c>
      <c r="R28" s="32" t="s">
        <v>42</v>
      </c>
    </row>
    <row r="29" spans="1:18" ht="12.75">
      <c r="A29" s="1">
        <v>1</v>
      </c>
      <c r="B29" s="28">
        <v>218</v>
      </c>
      <c r="C29" t="s">
        <v>15</v>
      </c>
      <c r="D29" s="30" t="s">
        <v>5</v>
      </c>
      <c r="E29" s="22">
        <v>5.7</v>
      </c>
      <c r="F29" s="22">
        <v>8.367</v>
      </c>
      <c r="G29" s="22"/>
      <c r="H29" s="25">
        <f aca="true" t="shared" si="6" ref="H29:H36">SUM(E29+F29)-G29</f>
        <v>14.067</v>
      </c>
      <c r="I29" s="2"/>
      <c r="K29" s="1">
        <v>1</v>
      </c>
      <c r="L29" s="28">
        <v>239</v>
      </c>
      <c r="M29" t="s">
        <v>23</v>
      </c>
      <c r="N29" s="30" t="s">
        <v>4</v>
      </c>
      <c r="O29" s="22">
        <v>5.1</v>
      </c>
      <c r="P29" s="22">
        <v>8.6</v>
      </c>
      <c r="Q29" s="22"/>
      <c r="R29" s="25">
        <f aca="true" t="shared" si="7" ref="R29:R36">SUM(O29+P29)-Q29</f>
        <v>13.7</v>
      </c>
    </row>
    <row r="30" spans="1:18" ht="12.75">
      <c r="A30" s="1">
        <v>2</v>
      </c>
      <c r="B30" s="28">
        <v>270</v>
      </c>
      <c r="C30" t="s">
        <v>32</v>
      </c>
      <c r="D30" s="30" t="s">
        <v>2</v>
      </c>
      <c r="E30" s="22">
        <v>5.2</v>
      </c>
      <c r="F30" s="22">
        <v>8.6</v>
      </c>
      <c r="G30" s="22"/>
      <c r="H30" s="25">
        <f t="shared" si="6"/>
        <v>13.8</v>
      </c>
      <c r="I30" s="2"/>
      <c r="K30" s="1">
        <v>2</v>
      </c>
      <c r="L30" s="28">
        <v>209</v>
      </c>
      <c r="M30" t="s">
        <v>10</v>
      </c>
      <c r="N30" s="30" t="s">
        <v>6</v>
      </c>
      <c r="O30" s="22">
        <v>5.5</v>
      </c>
      <c r="P30" s="22">
        <v>8.133</v>
      </c>
      <c r="Q30" s="22"/>
      <c r="R30" s="25">
        <f t="shared" si="7"/>
        <v>13.633</v>
      </c>
    </row>
    <row r="31" spans="1:18" ht="12.75">
      <c r="A31" s="1">
        <v>3</v>
      </c>
      <c r="B31" s="28">
        <v>257</v>
      </c>
      <c r="C31" t="s">
        <v>29</v>
      </c>
      <c r="D31" s="30" t="s">
        <v>1</v>
      </c>
      <c r="E31" s="22">
        <v>5</v>
      </c>
      <c r="F31" s="22">
        <v>8.667</v>
      </c>
      <c r="G31" s="22"/>
      <c r="H31" s="25">
        <f t="shared" si="6"/>
        <v>13.667</v>
      </c>
      <c r="I31" s="2"/>
      <c r="K31" s="1">
        <v>3</v>
      </c>
      <c r="L31" s="28">
        <v>223</v>
      </c>
      <c r="M31" t="s">
        <v>17</v>
      </c>
      <c r="N31" s="30" t="s">
        <v>5</v>
      </c>
      <c r="O31" s="22">
        <v>5.4</v>
      </c>
      <c r="P31" s="22">
        <v>7.867</v>
      </c>
      <c r="Q31" s="22"/>
      <c r="R31" s="25">
        <f t="shared" si="7"/>
        <v>13.267</v>
      </c>
    </row>
    <row r="32" spans="1:18" ht="12.75">
      <c r="A32" s="1">
        <v>4</v>
      </c>
      <c r="B32" s="28">
        <v>249</v>
      </c>
      <c r="C32" t="s">
        <v>26</v>
      </c>
      <c r="D32" s="30" t="s">
        <v>3</v>
      </c>
      <c r="E32" s="22">
        <v>5.4</v>
      </c>
      <c r="F32" s="22">
        <v>8.233</v>
      </c>
      <c r="G32" s="22"/>
      <c r="H32" s="25">
        <f t="shared" si="6"/>
        <v>13.633000000000001</v>
      </c>
      <c r="I32" s="2"/>
      <c r="K32" s="1">
        <v>4</v>
      </c>
      <c r="L32" s="28">
        <v>257</v>
      </c>
      <c r="M32" t="s">
        <v>29</v>
      </c>
      <c r="N32" s="30" t="s">
        <v>1</v>
      </c>
      <c r="O32" s="22">
        <v>4.9</v>
      </c>
      <c r="P32" s="22">
        <v>8.2</v>
      </c>
      <c r="Q32" s="22"/>
      <c r="R32" s="25">
        <f t="shared" si="7"/>
        <v>13.1</v>
      </c>
    </row>
    <row r="33" spans="1:18" ht="12.75">
      <c r="A33" s="1">
        <v>5</v>
      </c>
      <c r="B33" s="28">
        <v>219</v>
      </c>
      <c r="C33" t="s">
        <v>16</v>
      </c>
      <c r="D33" s="30" t="s">
        <v>5</v>
      </c>
      <c r="E33" s="22">
        <v>5.4</v>
      </c>
      <c r="F33" s="22">
        <v>8.033</v>
      </c>
      <c r="G33" s="22"/>
      <c r="H33" s="25">
        <f t="shared" si="6"/>
        <v>13.433</v>
      </c>
      <c r="I33" s="2"/>
      <c r="K33" s="1">
        <v>5</v>
      </c>
      <c r="L33" s="28">
        <v>218</v>
      </c>
      <c r="M33" t="s">
        <v>15</v>
      </c>
      <c r="N33" s="30" t="s">
        <v>5</v>
      </c>
      <c r="O33" s="22">
        <v>5.3</v>
      </c>
      <c r="P33" s="22">
        <v>7.433</v>
      </c>
      <c r="Q33" s="22"/>
      <c r="R33" s="25">
        <f t="shared" si="7"/>
        <v>12.733</v>
      </c>
    </row>
    <row r="34" spans="1:18" ht="12.75">
      <c r="A34" s="1">
        <v>6</v>
      </c>
      <c r="B34" s="28">
        <v>237</v>
      </c>
      <c r="C34" t="s">
        <v>21</v>
      </c>
      <c r="D34" s="30" t="s">
        <v>4</v>
      </c>
      <c r="E34" s="22">
        <v>4.9</v>
      </c>
      <c r="F34" s="22">
        <v>8.3</v>
      </c>
      <c r="G34" s="22"/>
      <c r="H34" s="25">
        <f t="shared" si="6"/>
        <v>13.200000000000001</v>
      </c>
      <c r="I34" s="2"/>
      <c r="K34" s="1">
        <v>6</v>
      </c>
      <c r="L34" s="28">
        <v>237</v>
      </c>
      <c r="M34" t="s">
        <v>21</v>
      </c>
      <c r="N34" s="30" t="s">
        <v>4</v>
      </c>
      <c r="O34" s="22">
        <v>5.3</v>
      </c>
      <c r="P34" s="22">
        <v>7.233</v>
      </c>
      <c r="Q34" s="22"/>
      <c r="R34" s="25">
        <f t="shared" si="7"/>
        <v>12.533</v>
      </c>
    </row>
    <row r="35" spans="1:18" ht="12.75">
      <c r="A35" s="1">
        <v>7</v>
      </c>
      <c r="B35" s="28">
        <v>209</v>
      </c>
      <c r="C35" t="s">
        <v>10</v>
      </c>
      <c r="D35" s="30" t="s">
        <v>6</v>
      </c>
      <c r="E35" s="22">
        <v>4.8</v>
      </c>
      <c r="F35" s="22">
        <v>8.367</v>
      </c>
      <c r="G35" s="22"/>
      <c r="H35" s="25">
        <f t="shared" si="6"/>
        <v>13.167000000000002</v>
      </c>
      <c r="I35" s="2"/>
      <c r="K35" s="1">
        <v>7</v>
      </c>
      <c r="L35" s="28">
        <v>225</v>
      </c>
      <c r="M35" t="s">
        <v>19</v>
      </c>
      <c r="N35" s="30" t="s">
        <v>5</v>
      </c>
      <c r="O35" s="22">
        <v>4.6</v>
      </c>
      <c r="P35" s="22">
        <v>7.1</v>
      </c>
      <c r="Q35" s="22"/>
      <c r="R35" s="25">
        <f t="shared" si="7"/>
        <v>11.7</v>
      </c>
    </row>
    <row r="36" spans="1:18" ht="12.75">
      <c r="A36" s="1">
        <v>8</v>
      </c>
      <c r="B36" s="28">
        <v>223</v>
      </c>
      <c r="C36" t="s">
        <v>17</v>
      </c>
      <c r="D36" s="30" t="s">
        <v>5</v>
      </c>
      <c r="E36" s="22">
        <v>5</v>
      </c>
      <c r="F36" s="22">
        <v>7.8</v>
      </c>
      <c r="G36" s="22"/>
      <c r="H36" s="25">
        <f t="shared" si="6"/>
        <v>12.8</v>
      </c>
      <c r="I36" s="2"/>
      <c r="K36" s="1">
        <v>8</v>
      </c>
      <c r="L36" s="28">
        <v>249</v>
      </c>
      <c r="M36" t="s">
        <v>26</v>
      </c>
      <c r="N36" s="30" t="s">
        <v>3</v>
      </c>
      <c r="O36" s="22">
        <v>5.4</v>
      </c>
      <c r="P36" s="22">
        <v>5.467</v>
      </c>
      <c r="Q36" s="22"/>
      <c r="R36" s="25">
        <f t="shared" si="7"/>
        <v>10.867</v>
      </c>
    </row>
    <row r="37" spans="1:18" ht="15">
      <c r="A37" s="23"/>
      <c r="B37" s="24"/>
      <c r="C37" s="23"/>
      <c r="D37" s="23"/>
      <c r="E37" s="25"/>
      <c r="F37" s="25"/>
      <c r="G37" s="25"/>
      <c r="H37" s="26"/>
      <c r="I37" s="2"/>
      <c r="K37" s="29"/>
      <c r="L37" s="28"/>
      <c r="N37" s="30"/>
      <c r="O37" s="22"/>
      <c r="P37" s="22"/>
      <c r="Q37" s="22"/>
      <c r="R37" s="25"/>
    </row>
    <row r="38" spans="1:18" ht="15">
      <c r="A38" s="23"/>
      <c r="B38" s="24"/>
      <c r="C38" s="23"/>
      <c r="D38" s="23"/>
      <c r="E38" s="25"/>
      <c r="F38" s="25"/>
      <c r="G38" s="25"/>
      <c r="H38" s="26"/>
      <c r="I38" s="2"/>
      <c r="K38" s="29"/>
      <c r="L38" s="28"/>
      <c r="N38" s="30"/>
      <c r="O38" s="22"/>
      <c r="P38" s="22"/>
      <c r="Q38" s="22"/>
      <c r="R38" s="25"/>
    </row>
    <row r="39" spans="1:18" ht="15">
      <c r="A39" s="23"/>
      <c r="B39" s="24"/>
      <c r="C39" s="23"/>
      <c r="D39" s="23"/>
      <c r="E39" s="25"/>
      <c r="F39" s="25"/>
      <c r="G39" s="25"/>
      <c r="H39" s="26"/>
      <c r="I39" s="2"/>
      <c r="K39" s="29"/>
      <c r="L39" s="28"/>
      <c r="N39" s="30"/>
      <c r="O39" s="22"/>
      <c r="P39" s="22"/>
      <c r="Q39" s="22"/>
      <c r="R39" s="25"/>
    </row>
    <row r="40" spans="5:17" ht="12.75">
      <c r="E40" s="1"/>
      <c r="F40" s="1"/>
      <c r="G40" s="2"/>
      <c r="O40" s="1"/>
      <c r="P40" s="1"/>
      <c r="Q40" s="2"/>
    </row>
  </sheetData>
  <sheetProtection/>
  <mergeCells count="4">
    <mergeCell ref="A1:O1"/>
    <mergeCell ref="B3:O3"/>
    <mergeCell ref="B5:O5"/>
    <mergeCell ref="B6:O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2012-04-08T09:40:27Z</cp:lastPrinted>
  <dcterms:created xsi:type="dcterms:W3CDTF">1996-10-08T23:32:33Z</dcterms:created>
  <dcterms:modified xsi:type="dcterms:W3CDTF">2012-04-08T14:47:15Z</dcterms:modified>
  <cp:category/>
  <cp:version/>
  <cp:contentType/>
  <cp:contentStatus/>
</cp:coreProperties>
</file>