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 первенство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<sst xmlns="http://schemas.openxmlformats.org/spreadsheetml/2006/main" count="283" uniqueCount="46">
  <si>
    <r>
      <t xml:space="preserve">ПРОГРАММА   </t>
    </r>
    <r>
      <rPr>
        <b/>
        <sz val="10"/>
        <rFont val="Arial"/>
        <family val="2"/>
      </rPr>
      <t>КМС</t>
    </r>
  </si>
  <si>
    <t>ЦФО</t>
  </si>
  <si>
    <t>ЮФО</t>
  </si>
  <si>
    <t>СПБ</t>
  </si>
  <si>
    <t>СФО</t>
  </si>
  <si>
    <t>ПФО</t>
  </si>
  <si>
    <t>МОС</t>
  </si>
  <si>
    <t>УФО</t>
  </si>
  <si>
    <t>Павлов Сергей</t>
  </si>
  <si>
    <t>Далалоян Артур</t>
  </si>
  <si>
    <t>Хегай Станислав</t>
  </si>
  <si>
    <t>Самсонов Артем</t>
  </si>
  <si>
    <t>Тихонов Иван</t>
  </si>
  <si>
    <t>Стариков Валентин</t>
  </si>
  <si>
    <t>Зарипов Мансур</t>
  </si>
  <si>
    <t>Симонов Никита</t>
  </si>
  <si>
    <t>Ванифатов Виталий</t>
  </si>
  <si>
    <t>Плешкин Артем</t>
  </si>
  <si>
    <t>Богатырев Александр</t>
  </si>
  <si>
    <t>Потапов Кирилл</t>
  </si>
  <si>
    <t>Стретович Иван</t>
  </si>
  <si>
    <t>Шадуркин Николай</t>
  </si>
  <si>
    <t>Коноплев Никита</t>
  </si>
  <si>
    <t>Шариков Антон</t>
  </si>
  <si>
    <t>Колпаков Денис</t>
  </si>
  <si>
    <t>Данюк Тимофей</t>
  </si>
  <si>
    <t>Жигалов Дмитрий</t>
  </si>
  <si>
    <t>Разницын Андрей</t>
  </si>
  <si>
    <t>Кибартас Илья</t>
  </si>
  <si>
    <t>Британ Виктор</t>
  </si>
  <si>
    <t>Кирпиченко Дмитрий</t>
  </si>
  <si>
    <t>Лавриков Павел</t>
  </si>
  <si>
    <t>Ельцов Сергей</t>
  </si>
  <si>
    <t>Бабенко Константин</t>
  </si>
  <si>
    <t>зап</t>
  </si>
  <si>
    <t>Спортивная  гимнастика</t>
  </si>
  <si>
    <t>ПЕРВЕНСТВО  РОССИИ  среди юниоров 2012 года</t>
  </si>
  <si>
    <t>г.Пенза       Дворец спорта "Буртасы"          02-08 апреля 2012г.</t>
  </si>
  <si>
    <r>
      <t>результаты соревнования</t>
    </r>
    <r>
      <rPr>
        <b/>
        <sz val="12"/>
        <rFont val="Arial"/>
        <family val="2"/>
      </rPr>
      <t xml:space="preserve"> I</t>
    </r>
  </si>
  <si>
    <r>
      <t xml:space="preserve">оценка </t>
    </r>
    <r>
      <rPr>
        <b/>
        <sz val="8"/>
        <rFont val="Arial"/>
        <family val="2"/>
      </rPr>
      <t>Д</t>
    </r>
  </si>
  <si>
    <r>
      <t xml:space="preserve">оценка </t>
    </r>
    <r>
      <rPr>
        <b/>
        <sz val="8"/>
        <rFont val="Arial"/>
        <family val="2"/>
      </rPr>
      <t>Е</t>
    </r>
  </si>
  <si>
    <t>сбавка</t>
  </si>
  <si>
    <t>ок.оценка</t>
  </si>
  <si>
    <t>программа   КМС</t>
  </si>
  <si>
    <r>
      <t xml:space="preserve">соревнования    </t>
    </r>
    <r>
      <rPr>
        <b/>
        <sz val="12"/>
        <rFont val="Arial"/>
        <family val="2"/>
      </rPr>
      <t xml:space="preserve">III     </t>
    </r>
    <r>
      <rPr>
        <sz val="12"/>
        <rFont val="Arial"/>
        <family val="2"/>
      </rPr>
      <t>финал в отдельных видах многоборья</t>
    </r>
  </si>
  <si>
    <t>оценка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</si>
</sst>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8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7</xdr:row>
      <xdr:rowOff>9525</xdr:rowOff>
    </xdr:from>
    <xdr:to>
      <xdr:col>2</xdr:col>
      <xdr:colOff>419100</xdr:colOff>
      <xdr:row>7</xdr:row>
      <xdr:rowOff>238125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3620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20</xdr:row>
      <xdr:rowOff>57150</xdr:rowOff>
    </xdr:from>
    <xdr:to>
      <xdr:col>2</xdr:col>
      <xdr:colOff>428625</xdr:colOff>
      <xdr:row>20</xdr:row>
      <xdr:rowOff>285750</xdr:rowOff>
    </xdr:to>
    <xdr:pic>
      <xdr:nvPicPr>
        <xdr:cNvPr id="2" name="Picture 3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36290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9525</xdr:rowOff>
    </xdr:from>
    <xdr:to>
      <xdr:col>2</xdr:col>
      <xdr:colOff>466725</xdr:colOff>
      <xdr:row>33</xdr:row>
      <xdr:rowOff>238125</xdr:rowOff>
    </xdr:to>
    <xdr:pic>
      <xdr:nvPicPr>
        <xdr:cNvPr id="3" name="Picture 5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829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19050</xdr:rowOff>
    </xdr:from>
    <xdr:to>
      <xdr:col>8</xdr:col>
      <xdr:colOff>447675</xdr:colOff>
      <xdr:row>7</xdr:row>
      <xdr:rowOff>247650</xdr:rowOff>
    </xdr:to>
    <xdr:pic>
      <xdr:nvPicPr>
        <xdr:cNvPr id="4" name="Picture 9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37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20</xdr:row>
      <xdr:rowOff>47625</xdr:rowOff>
    </xdr:from>
    <xdr:to>
      <xdr:col>8</xdr:col>
      <xdr:colOff>457200</xdr:colOff>
      <xdr:row>20</xdr:row>
      <xdr:rowOff>276225</xdr:rowOff>
    </xdr:to>
    <xdr:pic>
      <xdr:nvPicPr>
        <xdr:cNvPr id="5" name="Picture 10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36195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33</xdr:row>
      <xdr:rowOff>9525</xdr:rowOff>
    </xdr:from>
    <xdr:to>
      <xdr:col>8</xdr:col>
      <xdr:colOff>514350</xdr:colOff>
      <xdr:row>33</xdr:row>
      <xdr:rowOff>238125</xdr:rowOff>
    </xdr:to>
    <xdr:pic>
      <xdr:nvPicPr>
        <xdr:cNvPr id="6" name="Picture 11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5829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47625</xdr:rowOff>
    </xdr:from>
    <xdr:to>
      <xdr:col>10</xdr:col>
      <xdr:colOff>381000</xdr:colOff>
      <xdr:row>4</xdr:row>
      <xdr:rowOff>142875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4</xdr:row>
      <xdr:rowOff>66675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6</xdr:row>
      <xdr:rowOff>247650</xdr:rowOff>
    </xdr:from>
    <xdr:to>
      <xdr:col>2</xdr:col>
      <xdr:colOff>390525</xdr:colOff>
      <xdr:row>7</xdr:row>
      <xdr:rowOff>257175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525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19050</xdr:rowOff>
    </xdr:from>
    <xdr:to>
      <xdr:col>2</xdr:col>
      <xdr:colOff>428625</xdr:colOff>
      <xdr:row>17</xdr:row>
      <xdr:rowOff>247650</xdr:rowOff>
    </xdr:to>
    <xdr:pic>
      <xdr:nvPicPr>
        <xdr:cNvPr id="2" name="Picture 3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1337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27</xdr:row>
      <xdr:rowOff>9525</xdr:rowOff>
    </xdr:from>
    <xdr:to>
      <xdr:col>2</xdr:col>
      <xdr:colOff>466725</xdr:colOff>
      <xdr:row>27</xdr:row>
      <xdr:rowOff>276225</xdr:rowOff>
    </xdr:to>
    <xdr:pic>
      <xdr:nvPicPr>
        <xdr:cNvPr id="3" name="Picture 5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8672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7</xdr:row>
      <xdr:rowOff>9525</xdr:rowOff>
    </xdr:from>
    <xdr:to>
      <xdr:col>11</xdr:col>
      <xdr:colOff>438150</xdr:colOff>
      <xdr:row>7</xdr:row>
      <xdr:rowOff>266700</xdr:rowOff>
    </xdr:to>
    <xdr:pic>
      <xdr:nvPicPr>
        <xdr:cNvPr id="4" name="Picture 9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13811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17</xdr:row>
      <xdr:rowOff>28575</xdr:rowOff>
    </xdr:from>
    <xdr:to>
      <xdr:col>11</xdr:col>
      <xdr:colOff>476250</xdr:colOff>
      <xdr:row>17</xdr:row>
      <xdr:rowOff>276225</xdr:rowOff>
    </xdr:to>
    <xdr:pic>
      <xdr:nvPicPr>
        <xdr:cNvPr id="5" name="Picture 10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31432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27</xdr:row>
      <xdr:rowOff>28575</xdr:rowOff>
    </xdr:from>
    <xdr:to>
      <xdr:col>11</xdr:col>
      <xdr:colOff>447675</xdr:colOff>
      <xdr:row>27</xdr:row>
      <xdr:rowOff>276225</xdr:rowOff>
    </xdr:to>
    <xdr:pic>
      <xdr:nvPicPr>
        <xdr:cNvPr id="6" name="Picture 11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48863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47625</xdr:rowOff>
    </xdr:from>
    <xdr:to>
      <xdr:col>14</xdr:col>
      <xdr:colOff>209550</xdr:colOff>
      <xdr:row>4</xdr:row>
      <xdr:rowOff>142875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6737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66675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438150</xdr:colOff>
      <xdr:row>4</xdr:row>
      <xdr:rowOff>66675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45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5" width="7.421875" style="0" customWidth="1"/>
    <col min="6" max="6" width="4.28125" style="0" customWidth="1"/>
    <col min="7" max="7" width="4.7109375" style="0" customWidth="1"/>
    <col min="8" max="8" width="5.421875" style="0" customWidth="1"/>
    <col min="9" max="9" width="21.57421875" style="0" customWidth="1"/>
    <col min="10" max="10" width="8.00390625" style="0" customWidth="1"/>
    <col min="11" max="11" width="7.00390625" style="0" customWidth="1"/>
  </cols>
  <sheetData>
    <row r="1" spans="1:12" s="10" customFormat="1" ht="15.75">
      <c r="A1" s="26" t="s">
        <v>35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9"/>
    </row>
    <row r="2" ht="9.75" customHeight="1"/>
    <row r="3" spans="2:12" ht="15">
      <c r="B3" s="28" t="s">
        <v>36</v>
      </c>
      <c r="C3" s="27"/>
      <c r="D3" s="27"/>
      <c r="E3" s="27"/>
      <c r="F3" s="27"/>
      <c r="G3" s="27"/>
      <c r="H3" s="27"/>
      <c r="I3" s="27"/>
      <c r="J3" s="27"/>
      <c r="K3" s="27"/>
      <c r="L3" s="11"/>
    </row>
    <row r="4" spans="4:12" ht="8.25" customHeight="1">
      <c r="D4" s="12"/>
      <c r="E4" s="12"/>
      <c r="F4" s="12"/>
      <c r="G4" s="12"/>
      <c r="H4" s="12"/>
      <c r="I4" s="12"/>
      <c r="J4" s="13"/>
      <c r="K4" s="14"/>
      <c r="L4" s="14"/>
    </row>
    <row r="5" spans="1:11" ht="15" customHeight="1">
      <c r="A5" s="15"/>
      <c r="B5" s="29" t="s">
        <v>37</v>
      </c>
      <c r="C5" s="27"/>
      <c r="D5" s="27"/>
      <c r="E5" s="27"/>
      <c r="F5" s="27"/>
      <c r="G5" s="27"/>
      <c r="H5" s="27"/>
      <c r="I5" s="27"/>
      <c r="J5" s="27"/>
      <c r="K5" s="27"/>
    </row>
    <row r="6" spans="1:22" ht="20.25" customHeight="1">
      <c r="A6" s="5"/>
      <c r="B6" s="16" t="s">
        <v>38</v>
      </c>
      <c r="E6" s="4"/>
      <c r="F6" s="3"/>
      <c r="G6" s="5" t="s">
        <v>0</v>
      </c>
      <c r="H6" s="3"/>
      <c r="I6" s="3"/>
      <c r="V6" s="17"/>
    </row>
    <row r="7" ht="22.5" customHeight="1">
      <c r="C7" s="8"/>
    </row>
    <row r="8" ht="20.25" customHeight="1"/>
    <row r="9" spans="1:11" ht="12.75">
      <c r="A9">
        <v>1</v>
      </c>
      <c r="B9">
        <v>242</v>
      </c>
      <c r="C9" t="s">
        <v>20</v>
      </c>
      <c r="D9" t="s">
        <v>4</v>
      </c>
      <c r="E9" s="2">
        <v>23.9</v>
      </c>
      <c r="G9" s="7">
        <v>1</v>
      </c>
      <c r="H9" s="18">
        <v>221</v>
      </c>
      <c r="I9" t="s">
        <v>13</v>
      </c>
      <c r="J9" s="1" t="s">
        <v>5</v>
      </c>
      <c r="K9" s="2">
        <v>23.515</v>
      </c>
    </row>
    <row r="10" spans="1:11" ht="12.75">
      <c r="A10">
        <v>2</v>
      </c>
      <c r="B10">
        <v>213</v>
      </c>
      <c r="C10" t="s">
        <v>9</v>
      </c>
      <c r="D10" t="s">
        <v>6</v>
      </c>
      <c r="E10" s="2">
        <v>23.467</v>
      </c>
      <c r="G10" s="7">
        <v>2</v>
      </c>
      <c r="H10" s="18">
        <v>265</v>
      </c>
      <c r="I10" t="s">
        <v>29</v>
      </c>
      <c r="J10" s="1" t="s">
        <v>7</v>
      </c>
      <c r="K10" s="2">
        <v>23.317</v>
      </c>
    </row>
    <row r="11" spans="1:11" ht="12.75">
      <c r="A11">
        <v>3</v>
      </c>
      <c r="B11">
        <v>265</v>
      </c>
      <c r="C11" t="s">
        <v>29</v>
      </c>
      <c r="D11" t="s">
        <v>7</v>
      </c>
      <c r="E11" s="2">
        <v>23.433</v>
      </c>
      <c r="G11" s="7">
        <v>3</v>
      </c>
      <c r="H11" s="18">
        <v>241</v>
      </c>
      <c r="I11" t="s">
        <v>19</v>
      </c>
      <c r="J11" s="1" t="s">
        <v>4</v>
      </c>
      <c r="K11" s="2">
        <v>23.166</v>
      </c>
    </row>
    <row r="12" spans="1:11" ht="12.75">
      <c r="A12">
        <v>4</v>
      </c>
      <c r="B12">
        <v>262</v>
      </c>
      <c r="C12" t="s">
        <v>28</v>
      </c>
      <c r="D12" t="s">
        <v>1</v>
      </c>
      <c r="E12" s="2">
        <v>23.133</v>
      </c>
      <c r="G12" s="7">
        <v>4</v>
      </c>
      <c r="H12" s="18">
        <v>253</v>
      </c>
      <c r="I12" t="s">
        <v>24</v>
      </c>
      <c r="J12" s="1" t="s">
        <v>3</v>
      </c>
      <c r="K12" s="2">
        <v>22.434</v>
      </c>
    </row>
    <row r="13" spans="1:11" ht="12.75">
      <c r="A13">
        <v>5</v>
      </c>
      <c r="B13">
        <v>253</v>
      </c>
      <c r="C13" t="s">
        <v>24</v>
      </c>
      <c r="D13" t="s">
        <v>3</v>
      </c>
      <c r="E13" s="2">
        <v>22.733</v>
      </c>
      <c r="G13" s="7">
        <v>5</v>
      </c>
      <c r="H13" s="18">
        <v>274</v>
      </c>
      <c r="I13" t="s">
        <v>33</v>
      </c>
      <c r="J13" s="1" t="s">
        <v>2</v>
      </c>
      <c r="K13" s="2">
        <v>22.433</v>
      </c>
    </row>
    <row r="14" spans="1:11" ht="12.75">
      <c r="A14">
        <v>6</v>
      </c>
      <c r="B14">
        <v>221</v>
      </c>
      <c r="C14" t="s">
        <v>13</v>
      </c>
      <c r="D14" t="s">
        <v>5</v>
      </c>
      <c r="E14" s="2">
        <v>22.3</v>
      </c>
      <c r="G14" s="7">
        <v>6</v>
      </c>
      <c r="H14" s="18">
        <v>212</v>
      </c>
      <c r="I14" t="s">
        <v>8</v>
      </c>
      <c r="J14" s="1" t="s">
        <v>6</v>
      </c>
      <c r="K14" s="2">
        <v>22.35</v>
      </c>
    </row>
    <row r="15" spans="1:11" ht="12.75">
      <c r="A15">
        <v>7</v>
      </c>
      <c r="B15">
        <v>220</v>
      </c>
      <c r="C15" t="s">
        <v>12</v>
      </c>
      <c r="D15" t="s">
        <v>5</v>
      </c>
      <c r="E15" s="2">
        <v>22.267</v>
      </c>
      <c r="G15" s="7">
        <v>7</v>
      </c>
      <c r="H15" s="18">
        <v>222</v>
      </c>
      <c r="I15" t="s">
        <v>14</v>
      </c>
      <c r="J15" s="1" t="s">
        <v>5</v>
      </c>
      <c r="K15" s="2">
        <v>22.317</v>
      </c>
    </row>
    <row r="16" spans="1:11" ht="12.75">
      <c r="A16">
        <v>8</v>
      </c>
      <c r="B16">
        <v>214</v>
      </c>
      <c r="C16" t="s">
        <v>10</v>
      </c>
      <c r="D16" t="s">
        <v>6</v>
      </c>
      <c r="E16" s="2">
        <v>22.2</v>
      </c>
      <c r="G16" s="7">
        <v>8</v>
      </c>
      <c r="H16" s="18">
        <v>261</v>
      </c>
      <c r="I16" t="s">
        <v>27</v>
      </c>
      <c r="J16" s="1" t="s">
        <v>1</v>
      </c>
      <c r="K16" s="2">
        <v>22.284</v>
      </c>
    </row>
    <row r="17" spans="1:11" ht="12.75">
      <c r="A17" t="s">
        <v>34</v>
      </c>
      <c r="B17">
        <v>241</v>
      </c>
      <c r="C17" t="s">
        <v>19</v>
      </c>
      <c r="D17" t="s">
        <v>4</v>
      </c>
      <c r="E17" s="2">
        <v>21.6</v>
      </c>
      <c r="G17" s="7" t="s">
        <v>34</v>
      </c>
      <c r="H17" s="18">
        <v>228</v>
      </c>
      <c r="I17" t="s">
        <v>17</v>
      </c>
      <c r="J17" s="1" t="s">
        <v>5</v>
      </c>
      <c r="K17" s="2">
        <v>22.167</v>
      </c>
    </row>
    <row r="18" spans="1:11" ht="12.75">
      <c r="A18" t="s">
        <v>34</v>
      </c>
      <c r="B18">
        <v>252</v>
      </c>
      <c r="C18" t="s">
        <v>23</v>
      </c>
      <c r="D18" t="s">
        <v>3</v>
      </c>
      <c r="E18" s="2">
        <v>21.6</v>
      </c>
      <c r="G18" s="7" t="s">
        <v>34</v>
      </c>
      <c r="H18" s="18">
        <v>268</v>
      </c>
      <c r="I18" t="s">
        <v>31</v>
      </c>
      <c r="J18" s="1" t="s">
        <v>7</v>
      </c>
      <c r="K18" s="2">
        <v>22.117</v>
      </c>
    </row>
    <row r="19" spans="1:11" ht="12.75">
      <c r="A19" t="s">
        <v>34</v>
      </c>
      <c r="B19">
        <v>245</v>
      </c>
      <c r="C19" t="s">
        <v>22</v>
      </c>
      <c r="D19" t="s">
        <v>4</v>
      </c>
      <c r="E19" s="2">
        <v>21.6</v>
      </c>
      <c r="G19" s="7" t="s">
        <v>34</v>
      </c>
      <c r="H19" s="18">
        <v>226</v>
      </c>
      <c r="I19" t="s">
        <v>15</v>
      </c>
      <c r="J19" s="1" t="s">
        <v>5</v>
      </c>
      <c r="K19" s="2">
        <v>22.067</v>
      </c>
    </row>
    <row r="20" spans="3:5" ht="14.25">
      <c r="C20" s="6"/>
      <c r="D20" s="1"/>
      <c r="E20" s="2"/>
    </row>
    <row r="21" ht="24" customHeight="1"/>
    <row r="22" spans="1:11" ht="12.75">
      <c r="A22">
        <v>1</v>
      </c>
      <c r="B22">
        <v>216</v>
      </c>
      <c r="C22" t="s">
        <v>11</v>
      </c>
      <c r="D22" t="s">
        <v>6</v>
      </c>
      <c r="E22" s="2">
        <v>22.033</v>
      </c>
      <c r="G22" s="7">
        <v>1</v>
      </c>
      <c r="H22">
        <v>241</v>
      </c>
      <c r="I22" t="s">
        <v>19</v>
      </c>
      <c r="J22" t="s">
        <v>4</v>
      </c>
      <c r="K22" s="2">
        <v>23.934</v>
      </c>
    </row>
    <row r="23" spans="1:11" ht="12.75">
      <c r="A23">
        <v>2</v>
      </c>
      <c r="B23">
        <v>255</v>
      </c>
      <c r="C23" t="s">
        <v>26</v>
      </c>
      <c r="D23" t="s">
        <v>3</v>
      </c>
      <c r="E23" s="2">
        <v>21.967</v>
      </c>
      <c r="G23" s="7">
        <v>2</v>
      </c>
      <c r="H23">
        <v>242</v>
      </c>
      <c r="I23" t="s">
        <v>20</v>
      </c>
      <c r="J23" t="s">
        <v>4</v>
      </c>
      <c r="K23" s="2">
        <v>22.733</v>
      </c>
    </row>
    <row r="24" spans="1:11" ht="12.75">
      <c r="A24">
        <v>3</v>
      </c>
      <c r="B24">
        <v>220</v>
      </c>
      <c r="C24" t="s">
        <v>12</v>
      </c>
      <c r="D24" t="s">
        <v>5</v>
      </c>
      <c r="E24" s="2">
        <v>21.8</v>
      </c>
      <c r="G24" s="7">
        <v>3</v>
      </c>
      <c r="H24">
        <v>262</v>
      </c>
      <c r="I24" t="s">
        <v>28</v>
      </c>
      <c r="J24" t="s">
        <v>1</v>
      </c>
      <c r="K24" s="2">
        <v>22.534</v>
      </c>
    </row>
    <row r="25" spans="1:11" ht="12.75">
      <c r="A25">
        <v>4</v>
      </c>
      <c r="B25">
        <v>244</v>
      </c>
      <c r="C25" t="s">
        <v>21</v>
      </c>
      <c r="D25" t="s">
        <v>4</v>
      </c>
      <c r="E25" s="2">
        <v>21.667</v>
      </c>
      <c r="G25" s="7">
        <v>4</v>
      </c>
      <c r="H25">
        <v>221</v>
      </c>
      <c r="I25" t="s">
        <v>13</v>
      </c>
      <c r="J25" t="s">
        <v>5</v>
      </c>
      <c r="K25" s="2">
        <v>22.067</v>
      </c>
    </row>
    <row r="26" spans="1:11" ht="12.75">
      <c r="A26">
        <v>5</v>
      </c>
      <c r="B26">
        <v>273</v>
      </c>
      <c r="C26" t="s">
        <v>32</v>
      </c>
      <c r="D26" t="s">
        <v>2</v>
      </c>
      <c r="E26" s="2">
        <v>21.067</v>
      </c>
      <c r="G26" s="7">
        <v>5</v>
      </c>
      <c r="H26">
        <v>255</v>
      </c>
      <c r="I26" t="s">
        <v>26</v>
      </c>
      <c r="J26" t="s">
        <v>3</v>
      </c>
      <c r="K26" s="2">
        <v>21.734</v>
      </c>
    </row>
    <row r="27" spans="1:11" ht="12.75">
      <c r="A27">
        <v>6</v>
      </c>
      <c r="B27">
        <v>214</v>
      </c>
      <c r="C27" t="s">
        <v>10</v>
      </c>
      <c r="D27" t="s">
        <v>6</v>
      </c>
      <c r="E27" s="2">
        <v>20.534</v>
      </c>
      <c r="G27" s="7">
        <v>6</v>
      </c>
      <c r="H27">
        <v>267</v>
      </c>
      <c r="I27" t="s">
        <v>30</v>
      </c>
      <c r="J27" t="s">
        <v>7</v>
      </c>
      <c r="K27" s="2">
        <v>21.566</v>
      </c>
    </row>
    <row r="28" spans="1:11" ht="12.75">
      <c r="A28">
        <v>7</v>
      </c>
      <c r="B28">
        <v>242</v>
      </c>
      <c r="C28" t="s">
        <v>20</v>
      </c>
      <c r="D28" t="s">
        <v>4</v>
      </c>
      <c r="E28" s="2">
        <v>20.433</v>
      </c>
      <c r="G28" s="7">
        <v>7</v>
      </c>
      <c r="H28">
        <v>227</v>
      </c>
      <c r="I28" t="s">
        <v>16</v>
      </c>
      <c r="J28" t="s">
        <v>5</v>
      </c>
      <c r="K28" s="2">
        <v>21.434</v>
      </c>
    </row>
    <row r="29" spans="1:11" ht="12.75">
      <c r="A29">
        <v>8</v>
      </c>
      <c r="B29">
        <v>240</v>
      </c>
      <c r="C29" t="s">
        <v>18</v>
      </c>
      <c r="D29" t="s">
        <v>4</v>
      </c>
      <c r="E29" s="2">
        <v>20.133</v>
      </c>
      <c r="G29" s="7">
        <v>8</v>
      </c>
      <c r="H29">
        <v>228</v>
      </c>
      <c r="I29" t="s">
        <v>17</v>
      </c>
      <c r="J29" t="s">
        <v>5</v>
      </c>
      <c r="K29" s="2">
        <v>21.433</v>
      </c>
    </row>
    <row r="30" spans="1:11" ht="12.75">
      <c r="A30" t="s">
        <v>34</v>
      </c>
      <c r="B30">
        <v>213</v>
      </c>
      <c r="C30" t="s">
        <v>9</v>
      </c>
      <c r="D30" t="s">
        <v>6</v>
      </c>
      <c r="E30" s="2">
        <v>20.1</v>
      </c>
      <c r="G30" s="7" t="s">
        <v>34</v>
      </c>
      <c r="H30">
        <v>252</v>
      </c>
      <c r="I30" t="s">
        <v>23</v>
      </c>
      <c r="J30" t="s">
        <v>3</v>
      </c>
      <c r="K30" s="2">
        <v>20.9</v>
      </c>
    </row>
    <row r="31" spans="1:11" ht="12.75">
      <c r="A31" t="s">
        <v>34</v>
      </c>
      <c r="B31">
        <v>261</v>
      </c>
      <c r="C31" t="s">
        <v>27</v>
      </c>
      <c r="D31" t="s">
        <v>1</v>
      </c>
      <c r="E31" s="2">
        <v>19.5</v>
      </c>
      <c r="G31" s="7" t="s">
        <v>34</v>
      </c>
      <c r="H31">
        <v>265</v>
      </c>
      <c r="I31" t="s">
        <v>29</v>
      </c>
      <c r="J31" t="s">
        <v>7</v>
      </c>
      <c r="K31" s="2">
        <v>20.767</v>
      </c>
    </row>
    <row r="32" spans="1:11" ht="12.75">
      <c r="A32" t="s">
        <v>34</v>
      </c>
      <c r="B32">
        <v>241</v>
      </c>
      <c r="C32" t="s">
        <v>19</v>
      </c>
      <c r="D32" t="s">
        <v>4</v>
      </c>
      <c r="E32" s="2">
        <v>19.2</v>
      </c>
      <c r="G32" s="7" t="s">
        <v>34</v>
      </c>
      <c r="H32">
        <v>274</v>
      </c>
      <c r="I32" t="s">
        <v>33</v>
      </c>
      <c r="J32" t="s">
        <v>2</v>
      </c>
      <c r="K32" s="2">
        <v>20.734</v>
      </c>
    </row>
    <row r="34" ht="21" customHeight="1"/>
    <row r="35" spans="1:11" ht="12.75">
      <c r="A35">
        <v>1</v>
      </c>
      <c r="B35">
        <v>262</v>
      </c>
      <c r="C35" t="s">
        <v>28</v>
      </c>
      <c r="D35" t="s">
        <v>1</v>
      </c>
      <c r="E35" s="2">
        <v>23.5</v>
      </c>
      <c r="G35" s="7">
        <v>1</v>
      </c>
      <c r="H35">
        <v>262</v>
      </c>
      <c r="I35" t="s">
        <v>28</v>
      </c>
      <c r="J35" t="s">
        <v>1</v>
      </c>
      <c r="K35" s="2">
        <v>22.666</v>
      </c>
    </row>
    <row r="36" spans="1:11" ht="12.75">
      <c r="A36">
        <v>2</v>
      </c>
      <c r="B36">
        <v>242</v>
      </c>
      <c r="C36" t="s">
        <v>20</v>
      </c>
      <c r="D36" t="s">
        <v>4</v>
      </c>
      <c r="E36" s="2">
        <v>23</v>
      </c>
      <c r="G36" s="7">
        <v>2</v>
      </c>
      <c r="H36">
        <v>242</v>
      </c>
      <c r="I36" t="s">
        <v>20</v>
      </c>
      <c r="J36" t="s">
        <v>4</v>
      </c>
      <c r="K36" s="2">
        <v>22.266</v>
      </c>
    </row>
    <row r="37" spans="1:11" ht="12.75">
      <c r="A37">
        <v>3</v>
      </c>
      <c r="B37">
        <v>213</v>
      </c>
      <c r="C37" t="s">
        <v>9</v>
      </c>
      <c r="D37" t="s">
        <v>6</v>
      </c>
      <c r="E37" s="2">
        <v>22.983</v>
      </c>
      <c r="G37" s="7">
        <v>3</v>
      </c>
      <c r="H37">
        <v>213</v>
      </c>
      <c r="I37" t="s">
        <v>9</v>
      </c>
      <c r="J37" t="s">
        <v>6</v>
      </c>
      <c r="K37" s="2">
        <v>22.166</v>
      </c>
    </row>
    <row r="38" spans="1:11" ht="12.75">
      <c r="A38">
        <v>4</v>
      </c>
      <c r="B38">
        <v>222</v>
      </c>
      <c r="C38" t="s">
        <v>14</v>
      </c>
      <c r="D38" t="s">
        <v>5</v>
      </c>
      <c r="E38" s="2">
        <v>22.6</v>
      </c>
      <c r="G38" s="7">
        <v>4</v>
      </c>
      <c r="H38">
        <v>265</v>
      </c>
      <c r="I38" t="s">
        <v>29</v>
      </c>
      <c r="J38" t="s">
        <v>7</v>
      </c>
      <c r="K38" s="2">
        <v>22.1</v>
      </c>
    </row>
    <row r="39" spans="1:11" ht="12.75">
      <c r="A39">
        <v>5</v>
      </c>
      <c r="B39">
        <v>240</v>
      </c>
      <c r="C39" t="s">
        <v>18</v>
      </c>
      <c r="D39" t="s">
        <v>4</v>
      </c>
      <c r="E39" s="2">
        <v>22.533</v>
      </c>
      <c r="G39" s="7">
        <v>5</v>
      </c>
      <c r="H39">
        <v>240</v>
      </c>
      <c r="I39" t="s">
        <v>18</v>
      </c>
      <c r="J39" t="s">
        <v>4</v>
      </c>
      <c r="K39" s="2">
        <v>22.1</v>
      </c>
    </row>
    <row r="40" spans="1:11" ht="12.75">
      <c r="A40">
        <v>6</v>
      </c>
      <c r="B40">
        <v>221</v>
      </c>
      <c r="C40" t="s">
        <v>13</v>
      </c>
      <c r="D40" t="s">
        <v>5</v>
      </c>
      <c r="E40" s="2">
        <v>22.5</v>
      </c>
      <c r="G40" s="7">
        <v>6</v>
      </c>
      <c r="H40">
        <v>227</v>
      </c>
      <c r="I40" t="s">
        <v>16</v>
      </c>
      <c r="J40" t="s">
        <v>5</v>
      </c>
      <c r="K40" s="2">
        <v>21.834</v>
      </c>
    </row>
    <row r="41" spans="1:11" ht="12.75">
      <c r="A41">
        <v>7</v>
      </c>
      <c r="B41">
        <v>265</v>
      </c>
      <c r="C41" t="s">
        <v>29</v>
      </c>
      <c r="D41" t="s">
        <v>7</v>
      </c>
      <c r="E41" s="2">
        <v>22.133</v>
      </c>
      <c r="G41" s="7">
        <v>7</v>
      </c>
      <c r="H41">
        <v>273</v>
      </c>
      <c r="I41" t="s">
        <v>32</v>
      </c>
      <c r="J41" t="s">
        <v>2</v>
      </c>
      <c r="K41" s="2">
        <v>21.8</v>
      </c>
    </row>
    <row r="42" spans="1:11" ht="12.75">
      <c r="A42">
        <v>8</v>
      </c>
      <c r="B42">
        <v>226</v>
      </c>
      <c r="C42" t="s">
        <v>15</v>
      </c>
      <c r="D42" t="s">
        <v>5</v>
      </c>
      <c r="E42" s="2">
        <v>22.1</v>
      </c>
      <c r="G42" s="7">
        <v>8</v>
      </c>
      <c r="H42">
        <v>255</v>
      </c>
      <c r="I42" t="s">
        <v>26</v>
      </c>
      <c r="J42" t="s">
        <v>3</v>
      </c>
      <c r="K42" s="2">
        <v>21.467</v>
      </c>
    </row>
    <row r="43" spans="1:11" ht="12.75">
      <c r="A43" t="s">
        <v>34</v>
      </c>
      <c r="B43">
        <v>220</v>
      </c>
      <c r="C43" t="s">
        <v>12</v>
      </c>
      <c r="D43" t="s">
        <v>5</v>
      </c>
      <c r="E43" s="2">
        <v>21.967</v>
      </c>
      <c r="G43" s="7" t="s">
        <v>34</v>
      </c>
      <c r="H43">
        <v>244</v>
      </c>
      <c r="I43" t="s">
        <v>21</v>
      </c>
      <c r="J43" t="s">
        <v>4</v>
      </c>
      <c r="K43" s="2">
        <v>21.3</v>
      </c>
    </row>
    <row r="44" spans="1:11" ht="12.75">
      <c r="A44" t="s">
        <v>34</v>
      </c>
      <c r="B44">
        <v>241</v>
      </c>
      <c r="C44" t="s">
        <v>19</v>
      </c>
      <c r="D44" t="s">
        <v>4</v>
      </c>
      <c r="E44" s="2">
        <v>21.733</v>
      </c>
      <c r="G44" s="7" t="s">
        <v>34</v>
      </c>
      <c r="H44">
        <v>254</v>
      </c>
      <c r="I44" t="s">
        <v>25</v>
      </c>
      <c r="J44" t="s">
        <v>3</v>
      </c>
      <c r="K44" s="2">
        <v>21.1</v>
      </c>
    </row>
    <row r="45" spans="1:11" ht="12.75">
      <c r="A45" t="s">
        <v>34</v>
      </c>
      <c r="B45">
        <v>254</v>
      </c>
      <c r="C45" t="s">
        <v>25</v>
      </c>
      <c r="D45" t="s">
        <v>3</v>
      </c>
      <c r="E45" s="2">
        <v>21.4</v>
      </c>
      <c r="G45" s="7" t="s">
        <v>34</v>
      </c>
      <c r="H45">
        <v>261</v>
      </c>
      <c r="I45" t="s">
        <v>27</v>
      </c>
      <c r="J45" t="s">
        <v>1</v>
      </c>
      <c r="K45" s="2">
        <v>21.067</v>
      </c>
    </row>
  </sheetData>
  <sheetProtection/>
  <mergeCells count="3">
    <mergeCell ref="A1:K1"/>
    <mergeCell ref="B3:K3"/>
    <mergeCell ref="B5:K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36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1" width="2.140625" style="0" customWidth="1"/>
    <col min="2" max="2" width="3.421875" style="0" customWidth="1"/>
    <col min="3" max="3" width="19.7109375" style="0" customWidth="1"/>
    <col min="4" max="4" width="3.8515625" style="0" customWidth="1"/>
    <col min="5" max="5" width="5.7109375" style="0" customWidth="1"/>
    <col min="6" max="6" width="5.8515625" style="0" customWidth="1"/>
    <col min="7" max="7" width="6.28125" style="0" customWidth="1"/>
    <col min="8" max="8" width="7.57421875" style="0" customWidth="1"/>
    <col min="9" max="9" width="2.7109375" style="0" customWidth="1"/>
    <col min="10" max="10" width="2.140625" style="0" customWidth="1"/>
    <col min="11" max="11" width="3.57421875" style="0" customWidth="1"/>
    <col min="12" max="12" width="18.8515625" style="0" customWidth="1"/>
    <col min="13" max="13" width="4.140625" style="0" customWidth="1"/>
    <col min="14" max="14" width="6.421875" style="0" customWidth="1"/>
    <col min="15" max="15" width="6.140625" style="0" customWidth="1"/>
    <col min="16" max="16" width="6.28125" style="0" customWidth="1"/>
    <col min="17" max="17" width="7.421875" style="0" customWidth="1"/>
    <col min="18" max="18" width="6.140625" style="0" customWidth="1"/>
    <col min="19" max="19" width="6.28125" style="0" customWidth="1"/>
    <col min="20" max="20" width="5.8515625" style="0" customWidth="1"/>
    <col min="21" max="21" width="6.421875" style="0" customWidth="1"/>
    <col min="22" max="22" width="8.421875" style="0" customWidth="1"/>
  </cols>
  <sheetData>
    <row r="1" spans="1:15" s="10" customFormat="1" ht="15.7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9"/>
    </row>
    <row r="2" ht="9.75" customHeight="1"/>
    <row r="3" spans="2:15" ht="15">
      <c r="B3" s="28" t="s">
        <v>36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1"/>
    </row>
    <row r="4" spans="4:15" ht="8.25" customHeight="1">
      <c r="D4" s="12"/>
      <c r="E4" s="12"/>
      <c r="F4" s="12"/>
      <c r="G4" s="12"/>
      <c r="H4" s="12"/>
      <c r="I4" s="12"/>
      <c r="J4" s="12"/>
      <c r="K4" s="12"/>
      <c r="L4" s="12"/>
      <c r="M4" s="13"/>
      <c r="N4" s="14"/>
      <c r="O4" s="14"/>
    </row>
    <row r="5" spans="1:14" ht="15" customHeight="1">
      <c r="A5" s="15"/>
      <c r="B5" s="29" t="s">
        <v>37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23.25" customHeight="1">
      <c r="B6" s="30" t="s">
        <v>44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31"/>
      <c r="N6" s="31"/>
    </row>
    <row r="7" spans="5:8" ht="21" customHeight="1">
      <c r="E7" s="19"/>
      <c r="F7" s="19"/>
      <c r="G7" s="19"/>
      <c r="H7" s="19" t="s">
        <v>43</v>
      </c>
    </row>
    <row r="8" spans="5:22" ht="21" customHeight="1">
      <c r="E8" s="23" t="s">
        <v>39</v>
      </c>
      <c r="F8" s="23" t="s">
        <v>40</v>
      </c>
      <c r="G8" s="23" t="s">
        <v>41</v>
      </c>
      <c r="H8" s="24" t="s">
        <v>42</v>
      </c>
      <c r="N8" s="23" t="s">
        <v>39</v>
      </c>
      <c r="O8" s="23" t="s">
        <v>40</v>
      </c>
      <c r="P8" s="23" t="s">
        <v>41</v>
      </c>
      <c r="Q8" s="24" t="s">
        <v>45</v>
      </c>
      <c r="R8" s="23" t="s">
        <v>39</v>
      </c>
      <c r="S8" s="23" t="s">
        <v>40</v>
      </c>
      <c r="T8" s="23" t="s">
        <v>41</v>
      </c>
      <c r="U8" s="24" t="s">
        <v>45</v>
      </c>
      <c r="V8" s="23" t="s">
        <v>42</v>
      </c>
    </row>
    <row r="9" spans="1:22" ht="12.75">
      <c r="A9">
        <v>1</v>
      </c>
      <c r="B9" s="20">
        <v>265</v>
      </c>
      <c r="C9" t="s">
        <v>29</v>
      </c>
      <c r="D9" s="20" t="s">
        <v>7</v>
      </c>
      <c r="E9" s="21">
        <v>5.6</v>
      </c>
      <c r="F9" s="21">
        <v>8.767</v>
      </c>
      <c r="G9" s="21"/>
      <c r="H9" s="22">
        <f aca="true" t="shared" si="0" ref="H9:H15">SUM(E9+F9)-G9</f>
        <v>14.366999999999999</v>
      </c>
      <c r="I9" s="2"/>
      <c r="J9">
        <v>1</v>
      </c>
      <c r="K9" s="20">
        <v>265</v>
      </c>
      <c r="L9" t="s">
        <v>29</v>
      </c>
      <c r="M9" s="20" t="s">
        <v>7</v>
      </c>
      <c r="N9" s="21">
        <v>6.2</v>
      </c>
      <c r="O9" s="21">
        <v>8.967</v>
      </c>
      <c r="P9" s="21"/>
      <c r="Q9" s="22">
        <f aca="true" t="shared" si="1" ref="Q9:Q16">SUM(N9+O9)-P9</f>
        <v>15.167000000000002</v>
      </c>
      <c r="R9" s="21">
        <v>6.6</v>
      </c>
      <c r="S9" s="21">
        <v>7.5</v>
      </c>
      <c r="T9" s="21">
        <v>0.3</v>
      </c>
      <c r="U9" s="22">
        <f aca="true" t="shared" si="2" ref="U9:U16">SUM(R9+S9)-T9</f>
        <v>13.799999999999999</v>
      </c>
      <c r="V9" s="21">
        <f aca="true" t="shared" si="3" ref="V9:V16">SUM(Q9+U9)/2</f>
        <v>14.4835</v>
      </c>
    </row>
    <row r="10" spans="1:22" ht="12.75">
      <c r="A10">
        <v>2</v>
      </c>
      <c r="B10" s="20">
        <v>242</v>
      </c>
      <c r="C10" t="s">
        <v>20</v>
      </c>
      <c r="D10" s="20" t="s">
        <v>4</v>
      </c>
      <c r="E10" s="21">
        <v>5.3</v>
      </c>
      <c r="F10" s="21">
        <v>8.733</v>
      </c>
      <c r="G10" s="21"/>
      <c r="H10" s="22">
        <f t="shared" si="0"/>
        <v>14.033000000000001</v>
      </c>
      <c r="I10" s="2"/>
      <c r="J10">
        <v>2</v>
      </c>
      <c r="K10" s="20">
        <v>241</v>
      </c>
      <c r="L10" t="s">
        <v>19</v>
      </c>
      <c r="M10" s="20" t="s">
        <v>4</v>
      </c>
      <c r="N10" s="21">
        <v>6.2</v>
      </c>
      <c r="O10" s="21">
        <v>8.633</v>
      </c>
      <c r="P10" s="21"/>
      <c r="Q10" s="22">
        <f t="shared" si="1"/>
        <v>14.832999999999998</v>
      </c>
      <c r="R10" s="21">
        <v>6.6</v>
      </c>
      <c r="S10" s="21">
        <v>7.533</v>
      </c>
      <c r="T10" s="21">
        <v>0.1</v>
      </c>
      <c r="U10" s="22">
        <f t="shared" si="2"/>
        <v>14.033</v>
      </c>
      <c r="V10" s="21">
        <f t="shared" si="3"/>
        <v>14.433</v>
      </c>
    </row>
    <row r="11" spans="1:22" ht="12.75">
      <c r="A11">
        <v>3</v>
      </c>
      <c r="B11" s="20">
        <v>221</v>
      </c>
      <c r="C11" t="s">
        <v>13</v>
      </c>
      <c r="D11" s="20" t="s">
        <v>5</v>
      </c>
      <c r="E11" s="21">
        <v>5.1</v>
      </c>
      <c r="F11" s="25">
        <v>8.767</v>
      </c>
      <c r="G11" s="21">
        <v>0.1</v>
      </c>
      <c r="H11" s="22">
        <f t="shared" si="0"/>
        <v>13.767</v>
      </c>
      <c r="I11" s="2"/>
      <c r="J11">
        <v>3</v>
      </c>
      <c r="K11" s="20">
        <v>221</v>
      </c>
      <c r="L11" t="s">
        <v>13</v>
      </c>
      <c r="M11" s="20" t="s">
        <v>5</v>
      </c>
      <c r="N11" s="21">
        <v>6.2</v>
      </c>
      <c r="O11" s="21">
        <v>8.667</v>
      </c>
      <c r="P11" s="21"/>
      <c r="Q11" s="22">
        <f t="shared" si="1"/>
        <v>14.867</v>
      </c>
      <c r="R11" s="21">
        <v>5.4</v>
      </c>
      <c r="S11" s="21">
        <v>8.567</v>
      </c>
      <c r="T11" s="21"/>
      <c r="U11" s="22">
        <f t="shared" si="2"/>
        <v>13.967</v>
      </c>
      <c r="V11" s="21">
        <f t="shared" si="3"/>
        <v>14.417000000000002</v>
      </c>
    </row>
    <row r="12" spans="1:22" ht="12.75">
      <c r="A12">
        <v>4</v>
      </c>
      <c r="B12" s="20">
        <v>253</v>
      </c>
      <c r="C12" t="s">
        <v>24</v>
      </c>
      <c r="D12" s="20" t="s">
        <v>3</v>
      </c>
      <c r="E12" s="21">
        <v>5.1</v>
      </c>
      <c r="F12" s="21">
        <v>8.667</v>
      </c>
      <c r="G12" s="21"/>
      <c r="H12" s="22">
        <f t="shared" si="0"/>
        <v>13.767</v>
      </c>
      <c r="I12" s="2"/>
      <c r="J12">
        <v>4</v>
      </c>
      <c r="K12" s="20">
        <v>274</v>
      </c>
      <c r="L12" t="s">
        <v>33</v>
      </c>
      <c r="M12" s="20" t="s">
        <v>2</v>
      </c>
      <c r="N12" s="21">
        <v>6.6</v>
      </c>
      <c r="O12" s="21">
        <v>7.267</v>
      </c>
      <c r="P12" s="21">
        <v>0.1</v>
      </c>
      <c r="Q12" s="22">
        <f t="shared" si="1"/>
        <v>13.767000000000001</v>
      </c>
      <c r="R12" s="21">
        <v>5.4</v>
      </c>
      <c r="S12" s="21">
        <v>8.5</v>
      </c>
      <c r="T12" s="21"/>
      <c r="U12" s="22">
        <f t="shared" si="2"/>
        <v>13.9</v>
      </c>
      <c r="V12" s="21">
        <f t="shared" si="3"/>
        <v>13.8335</v>
      </c>
    </row>
    <row r="13" spans="1:22" ht="12.75">
      <c r="A13">
        <v>5</v>
      </c>
      <c r="B13" s="20">
        <v>220</v>
      </c>
      <c r="C13" t="s">
        <v>12</v>
      </c>
      <c r="D13" s="20" t="s">
        <v>5</v>
      </c>
      <c r="E13" s="21">
        <v>5.1</v>
      </c>
      <c r="F13" s="21">
        <v>8.533</v>
      </c>
      <c r="G13" s="21">
        <v>0.1</v>
      </c>
      <c r="H13" s="22">
        <f t="shared" si="0"/>
        <v>13.533</v>
      </c>
      <c r="I13" s="2"/>
      <c r="J13">
        <v>5</v>
      </c>
      <c r="K13" s="20">
        <v>212</v>
      </c>
      <c r="L13" t="s">
        <v>8</v>
      </c>
      <c r="M13" s="20" t="s">
        <v>6</v>
      </c>
      <c r="N13" s="21">
        <v>5.4</v>
      </c>
      <c r="O13" s="21">
        <v>8.6</v>
      </c>
      <c r="P13" s="21">
        <v>0.3</v>
      </c>
      <c r="Q13" s="22">
        <f t="shared" si="1"/>
        <v>13.7</v>
      </c>
      <c r="R13" s="21">
        <v>4.6</v>
      </c>
      <c r="S13" s="21">
        <v>8.867</v>
      </c>
      <c r="T13" s="21"/>
      <c r="U13" s="22">
        <f t="shared" si="2"/>
        <v>13.467</v>
      </c>
      <c r="V13" s="21">
        <f t="shared" si="3"/>
        <v>13.5835</v>
      </c>
    </row>
    <row r="14" spans="1:22" ht="12.75">
      <c r="A14">
        <v>6</v>
      </c>
      <c r="B14" s="20">
        <v>214</v>
      </c>
      <c r="C14" t="s">
        <v>10</v>
      </c>
      <c r="D14" s="20" t="s">
        <v>6</v>
      </c>
      <c r="E14" s="21">
        <v>4.8</v>
      </c>
      <c r="F14" s="21">
        <v>8.5</v>
      </c>
      <c r="G14" s="21"/>
      <c r="H14" s="22">
        <f t="shared" si="0"/>
        <v>13.3</v>
      </c>
      <c r="I14" s="2"/>
      <c r="J14">
        <v>6</v>
      </c>
      <c r="K14" s="20">
        <v>253</v>
      </c>
      <c r="L14" t="s">
        <v>24</v>
      </c>
      <c r="M14" s="20" t="s">
        <v>3</v>
      </c>
      <c r="N14" s="21">
        <v>5.4</v>
      </c>
      <c r="O14" s="21">
        <v>8.8</v>
      </c>
      <c r="P14" s="21"/>
      <c r="Q14" s="22">
        <f t="shared" si="1"/>
        <v>14.200000000000001</v>
      </c>
      <c r="R14" s="21">
        <v>4.2</v>
      </c>
      <c r="S14" s="21">
        <v>8.733</v>
      </c>
      <c r="T14" s="21"/>
      <c r="U14" s="22">
        <f t="shared" si="2"/>
        <v>12.933</v>
      </c>
      <c r="V14" s="21">
        <f t="shared" si="3"/>
        <v>13.566500000000001</v>
      </c>
    </row>
    <row r="15" spans="1:22" ht="12.75">
      <c r="A15">
        <v>7</v>
      </c>
      <c r="B15" s="20">
        <v>213</v>
      </c>
      <c r="C15" t="s">
        <v>9</v>
      </c>
      <c r="D15" s="20" t="s">
        <v>6</v>
      </c>
      <c r="E15" s="21">
        <v>5</v>
      </c>
      <c r="F15" s="21">
        <v>7.633</v>
      </c>
      <c r="G15" s="21"/>
      <c r="H15" s="22">
        <f t="shared" si="0"/>
        <v>12.633</v>
      </c>
      <c r="I15" s="2"/>
      <c r="J15">
        <v>7</v>
      </c>
      <c r="K15" s="20">
        <v>261</v>
      </c>
      <c r="L15" t="s">
        <v>27</v>
      </c>
      <c r="M15" s="20" t="s">
        <v>1</v>
      </c>
      <c r="N15" s="21">
        <v>5.4</v>
      </c>
      <c r="O15" s="21">
        <v>8.433</v>
      </c>
      <c r="P15" s="21"/>
      <c r="Q15" s="22">
        <f t="shared" si="1"/>
        <v>13.833</v>
      </c>
      <c r="R15" s="21">
        <v>4.6</v>
      </c>
      <c r="S15" s="21">
        <v>8.5</v>
      </c>
      <c r="T15" s="21"/>
      <c r="U15" s="22">
        <f t="shared" si="2"/>
        <v>13.1</v>
      </c>
      <c r="V15" s="21">
        <f t="shared" si="3"/>
        <v>13.4665</v>
      </c>
    </row>
    <row r="16" spans="1:22" ht="12.75">
      <c r="A16">
        <v>8</v>
      </c>
      <c r="I16" s="2"/>
      <c r="J16">
        <v>8</v>
      </c>
      <c r="K16" s="20">
        <v>222</v>
      </c>
      <c r="L16" t="s">
        <v>14</v>
      </c>
      <c r="M16" s="20" t="s">
        <v>5</v>
      </c>
      <c r="N16" s="21">
        <v>5.4</v>
      </c>
      <c r="O16" s="21">
        <v>8.4</v>
      </c>
      <c r="P16" s="21"/>
      <c r="Q16" s="22">
        <f t="shared" si="1"/>
        <v>13.8</v>
      </c>
      <c r="R16" s="21">
        <v>4.2</v>
      </c>
      <c r="S16" s="21">
        <v>8.633</v>
      </c>
      <c r="T16" s="21">
        <v>0.1</v>
      </c>
      <c r="U16" s="22">
        <f t="shared" si="2"/>
        <v>12.732999999999999</v>
      </c>
      <c r="V16" s="21">
        <f t="shared" si="3"/>
        <v>13.2665</v>
      </c>
    </row>
    <row r="17" spans="3:9" ht="14.25">
      <c r="C17" s="6"/>
      <c r="D17" s="1"/>
      <c r="E17" s="1"/>
      <c r="F17" s="1"/>
      <c r="G17" s="1"/>
      <c r="H17" s="1"/>
      <c r="I17" s="2"/>
    </row>
    <row r="18" spans="5:17" ht="22.5" customHeight="1">
      <c r="E18" s="23" t="s">
        <v>39</v>
      </c>
      <c r="F18" s="23" t="s">
        <v>40</v>
      </c>
      <c r="G18" s="23" t="s">
        <v>41</v>
      </c>
      <c r="H18" s="24" t="s">
        <v>42</v>
      </c>
      <c r="N18" s="23" t="s">
        <v>39</v>
      </c>
      <c r="O18" s="23" t="s">
        <v>40</v>
      </c>
      <c r="P18" s="23" t="s">
        <v>41</v>
      </c>
      <c r="Q18" s="24" t="s">
        <v>42</v>
      </c>
    </row>
    <row r="19" spans="1:17" ht="12.75">
      <c r="A19">
        <v>1</v>
      </c>
      <c r="B19" s="20">
        <v>242</v>
      </c>
      <c r="C19" t="s">
        <v>20</v>
      </c>
      <c r="D19" s="20" t="s">
        <v>4</v>
      </c>
      <c r="E19" s="21">
        <v>5.1</v>
      </c>
      <c r="F19" s="21">
        <v>8.3</v>
      </c>
      <c r="G19" s="21"/>
      <c r="H19" s="22">
        <f aca="true" t="shared" si="4" ref="H19:H26">SUM(E19+F19)-G19</f>
        <v>13.4</v>
      </c>
      <c r="I19" s="2"/>
      <c r="J19">
        <v>1</v>
      </c>
      <c r="K19" s="20">
        <v>241</v>
      </c>
      <c r="L19" t="s">
        <v>19</v>
      </c>
      <c r="M19" s="20" t="s">
        <v>4</v>
      </c>
      <c r="N19" s="21">
        <v>5.2</v>
      </c>
      <c r="O19" s="21">
        <v>8.967</v>
      </c>
      <c r="P19" s="21"/>
      <c r="Q19" s="22">
        <f aca="true" t="shared" si="5" ref="Q19:Q26">SUM(N19+O19)-P19</f>
        <v>14.167000000000002</v>
      </c>
    </row>
    <row r="20" spans="1:17" ht="12.75">
      <c r="A20">
        <v>2</v>
      </c>
      <c r="B20" s="20">
        <v>240</v>
      </c>
      <c r="C20" t="s">
        <v>18</v>
      </c>
      <c r="D20" s="20" t="s">
        <v>4</v>
      </c>
      <c r="E20" s="21">
        <v>4.5</v>
      </c>
      <c r="F20" s="21">
        <v>8.567</v>
      </c>
      <c r="G20" s="21"/>
      <c r="H20" s="22">
        <f t="shared" si="4"/>
        <v>13.067</v>
      </c>
      <c r="I20" s="2"/>
      <c r="J20">
        <v>2</v>
      </c>
      <c r="K20" s="20">
        <v>242</v>
      </c>
      <c r="L20" t="s">
        <v>20</v>
      </c>
      <c r="M20" s="20" t="s">
        <v>4</v>
      </c>
      <c r="N20" s="21">
        <v>5.4</v>
      </c>
      <c r="O20" s="21">
        <v>8.3</v>
      </c>
      <c r="P20" s="21"/>
      <c r="Q20" s="22">
        <f t="shared" si="5"/>
        <v>13.700000000000001</v>
      </c>
    </row>
    <row r="21" spans="1:17" ht="12.75">
      <c r="A21">
        <v>3</v>
      </c>
      <c r="B21" s="20">
        <v>216</v>
      </c>
      <c r="C21" t="s">
        <v>11</v>
      </c>
      <c r="D21" s="20" t="s">
        <v>6</v>
      </c>
      <c r="E21" s="21">
        <v>5.2</v>
      </c>
      <c r="F21" s="21">
        <v>7.667</v>
      </c>
      <c r="G21" s="21"/>
      <c r="H21" s="22">
        <f t="shared" si="4"/>
        <v>12.867</v>
      </c>
      <c r="I21" s="2"/>
      <c r="J21">
        <v>3</v>
      </c>
      <c r="K21" s="20">
        <v>262</v>
      </c>
      <c r="L21" t="s">
        <v>28</v>
      </c>
      <c r="M21" s="20" t="s">
        <v>1</v>
      </c>
      <c r="N21" s="21">
        <v>5.4</v>
      </c>
      <c r="O21" s="21">
        <v>8.167</v>
      </c>
      <c r="P21" s="21"/>
      <c r="Q21" s="22">
        <f t="shared" si="5"/>
        <v>13.567</v>
      </c>
    </row>
    <row r="22" spans="1:17" ht="12.75">
      <c r="A22">
        <v>4</v>
      </c>
      <c r="B22" s="20">
        <v>255</v>
      </c>
      <c r="C22" t="s">
        <v>26</v>
      </c>
      <c r="D22" s="20" t="s">
        <v>3</v>
      </c>
      <c r="E22" s="21">
        <v>5.2</v>
      </c>
      <c r="F22" s="21">
        <v>7.4</v>
      </c>
      <c r="G22" s="21"/>
      <c r="H22" s="22">
        <f t="shared" si="4"/>
        <v>12.600000000000001</v>
      </c>
      <c r="I22" s="2"/>
      <c r="J22">
        <v>4</v>
      </c>
      <c r="K22" s="20">
        <v>255</v>
      </c>
      <c r="L22" t="s">
        <v>26</v>
      </c>
      <c r="M22" s="20" t="s">
        <v>3</v>
      </c>
      <c r="N22" s="21">
        <v>4.9</v>
      </c>
      <c r="O22" s="21">
        <v>8.367</v>
      </c>
      <c r="P22" s="21"/>
      <c r="Q22" s="22">
        <f t="shared" si="5"/>
        <v>13.267000000000001</v>
      </c>
    </row>
    <row r="23" spans="1:17" ht="12.75">
      <c r="A23">
        <v>5</v>
      </c>
      <c r="B23" s="20">
        <v>244</v>
      </c>
      <c r="C23" t="s">
        <v>21</v>
      </c>
      <c r="D23" s="20" t="s">
        <v>4</v>
      </c>
      <c r="E23" s="21">
        <v>4.3</v>
      </c>
      <c r="F23" s="21">
        <v>7.833</v>
      </c>
      <c r="G23" s="21"/>
      <c r="H23" s="22">
        <f t="shared" si="4"/>
        <v>12.133</v>
      </c>
      <c r="I23" s="2"/>
      <c r="J23">
        <v>5</v>
      </c>
      <c r="K23" s="20">
        <v>228</v>
      </c>
      <c r="L23" t="s">
        <v>17</v>
      </c>
      <c r="M23" s="20" t="s">
        <v>5</v>
      </c>
      <c r="N23" s="21">
        <v>4.7</v>
      </c>
      <c r="O23" s="21">
        <v>8.467</v>
      </c>
      <c r="P23" s="21"/>
      <c r="Q23" s="22">
        <f t="shared" si="5"/>
        <v>13.167000000000002</v>
      </c>
    </row>
    <row r="24" spans="1:17" ht="12.75">
      <c r="A24">
        <v>6</v>
      </c>
      <c r="B24" s="20">
        <v>273</v>
      </c>
      <c r="C24" t="s">
        <v>32</v>
      </c>
      <c r="D24" s="20" t="s">
        <v>2</v>
      </c>
      <c r="E24" s="21">
        <v>3.7</v>
      </c>
      <c r="F24" s="21">
        <v>8.233</v>
      </c>
      <c r="G24" s="21"/>
      <c r="H24" s="22">
        <f t="shared" si="4"/>
        <v>11.933</v>
      </c>
      <c r="I24" s="2"/>
      <c r="J24">
        <v>6</v>
      </c>
      <c r="K24" s="20">
        <v>221</v>
      </c>
      <c r="L24" t="s">
        <v>13</v>
      </c>
      <c r="M24" s="20" t="s">
        <v>5</v>
      </c>
      <c r="N24" s="21">
        <v>4.9</v>
      </c>
      <c r="O24" s="21">
        <v>8.033</v>
      </c>
      <c r="P24" s="21"/>
      <c r="Q24" s="22">
        <f t="shared" si="5"/>
        <v>12.933</v>
      </c>
    </row>
    <row r="25" spans="1:17" ht="12.75">
      <c r="A25">
        <v>7</v>
      </c>
      <c r="B25" s="20">
        <v>220</v>
      </c>
      <c r="C25" t="s">
        <v>12</v>
      </c>
      <c r="D25" s="20" t="s">
        <v>5</v>
      </c>
      <c r="E25" s="21">
        <v>4.6</v>
      </c>
      <c r="F25" s="21">
        <v>7.1</v>
      </c>
      <c r="G25" s="21"/>
      <c r="H25" s="22">
        <f t="shared" si="4"/>
        <v>11.7</v>
      </c>
      <c r="I25" s="2"/>
      <c r="J25">
        <v>7</v>
      </c>
      <c r="K25" s="20">
        <v>227</v>
      </c>
      <c r="L25" t="s">
        <v>16</v>
      </c>
      <c r="M25" s="20" t="s">
        <v>5</v>
      </c>
      <c r="N25" s="21">
        <v>4.7</v>
      </c>
      <c r="O25" s="21">
        <v>8.2</v>
      </c>
      <c r="P25" s="21"/>
      <c r="Q25" s="22">
        <f t="shared" si="5"/>
        <v>12.899999999999999</v>
      </c>
    </row>
    <row r="26" spans="1:17" ht="12.75">
      <c r="A26">
        <v>8</v>
      </c>
      <c r="B26" s="20">
        <v>214</v>
      </c>
      <c r="C26" t="s">
        <v>10</v>
      </c>
      <c r="D26" s="20" t="s">
        <v>6</v>
      </c>
      <c r="E26" s="21">
        <v>4.7</v>
      </c>
      <c r="F26" s="21">
        <v>6.533</v>
      </c>
      <c r="G26" s="21"/>
      <c r="H26" s="22">
        <f t="shared" si="4"/>
        <v>11.233</v>
      </c>
      <c r="I26" s="2"/>
      <c r="J26">
        <v>8</v>
      </c>
      <c r="K26" s="20">
        <v>267</v>
      </c>
      <c r="L26" t="s">
        <v>30</v>
      </c>
      <c r="M26" s="20" t="s">
        <v>7</v>
      </c>
      <c r="N26" s="21">
        <v>4.1</v>
      </c>
      <c r="O26" s="21">
        <v>7.833</v>
      </c>
      <c r="P26" s="21"/>
      <c r="Q26" s="22">
        <f t="shared" si="5"/>
        <v>11.933</v>
      </c>
    </row>
    <row r="28" spans="5:17" ht="22.5" customHeight="1">
      <c r="E28" s="23" t="s">
        <v>39</v>
      </c>
      <c r="F28" s="23" t="s">
        <v>40</v>
      </c>
      <c r="G28" s="23" t="s">
        <v>41</v>
      </c>
      <c r="H28" s="24" t="s">
        <v>42</v>
      </c>
      <c r="N28" s="23" t="s">
        <v>39</v>
      </c>
      <c r="O28" s="23" t="s">
        <v>40</v>
      </c>
      <c r="P28" s="23" t="s">
        <v>41</v>
      </c>
      <c r="Q28" s="24" t="s">
        <v>42</v>
      </c>
    </row>
    <row r="29" spans="1:17" ht="12.75">
      <c r="A29">
        <v>1</v>
      </c>
      <c r="B29" s="20">
        <v>262</v>
      </c>
      <c r="C29" t="s">
        <v>28</v>
      </c>
      <c r="D29" s="20" t="s">
        <v>1</v>
      </c>
      <c r="E29" s="21">
        <v>5</v>
      </c>
      <c r="F29" s="21">
        <v>8.833</v>
      </c>
      <c r="G29" s="21"/>
      <c r="H29" s="22">
        <f aca="true" t="shared" si="6" ref="H29:H36">SUM(E29+F29)-G29</f>
        <v>13.833</v>
      </c>
      <c r="I29" s="2"/>
      <c r="J29">
        <v>1</v>
      </c>
      <c r="K29" s="20">
        <v>213</v>
      </c>
      <c r="L29" t="s">
        <v>9</v>
      </c>
      <c r="M29" s="20" t="s">
        <v>6</v>
      </c>
      <c r="N29" s="21">
        <v>5.1</v>
      </c>
      <c r="O29" s="21">
        <v>8.667</v>
      </c>
      <c r="P29" s="21"/>
      <c r="Q29" s="22">
        <f aca="true" t="shared" si="7" ref="Q29:Q36">SUM(N29+O29)-P29</f>
        <v>13.767</v>
      </c>
    </row>
    <row r="30" spans="1:17" ht="12.75">
      <c r="A30">
        <v>2</v>
      </c>
      <c r="B30" s="20">
        <v>242</v>
      </c>
      <c r="C30" t="s">
        <v>20</v>
      </c>
      <c r="D30" s="20" t="s">
        <v>4</v>
      </c>
      <c r="E30" s="21">
        <v>5.1</v>
      </c>
      <c r="F30" s="21">
        <v>8.5</v>
      </c>
      <c r="G30" s="21"/>
      <c r="H30" s="22">
        <f t="shared" si="6"/>
        <v>13.6</v>
      </c>
      <c r="I30" s="2"/>
      <c r="J30">
        <v>2</v>
      </c>
      <c r="K30" s="20">
        <v>242</v>
      </c>
      <c r="L30" t="s">
        <v>20</v>
      </c>
      <c r="M30" s="20" t="s">
        <v>4</v>
      </c>
      <c r="N30" s="21">
        <v>5.2</v>
      </c>
      <c r="O30" s="21">
        <v>8.467</v>
      </c>
      <c r="P30" s="21"/>
      <c r="Q30" s="22">
        <f t="shared" si="7"/>
        <v>13.667000000000002</v>
      </c>
    </row>
    <row r="31" spans="1:17" ht="12.75">
      <c r="A31">
        <v>3</v>
      </c>
      <c r="B31" s="20">
        <v>240</v>
      </c>
      <c r="C31" t="s">
        <v>18</v>
      </c>
      <c r="D31" s="20" t="s">
        <v>4</v>
      </c>
      <c r="E31" s="21">
        <v>4.7</v>
      </c>
      <c r="F31" s="21">
        <v>8.5</v>
      </c>
      <c r="G31" s="21"/>
      <c r="H31" s="22">
        <f t="shared" si="6"/>
        <v>13.2</v>
      </c>
      <c r="I31" s="2"/>
      <c r="J31">
        <v>3</v>
      </c>
      <c r="K31" s="20">
        <v>227</v>
      </c>
      <c r="L31" t="s">
        <v>16</v>
      </c>
      <c r="M31" s="20" t="s">
        <v>5</v>
      </c>
      <c r="N31" s="21">
        <v>4.8</v>
      </c>
      <c r="O31" s="21">
        <v>8.5</v>
      </c>
      <c r="P31" s="21"/>
      <c r="Q31" s="22">
        <f t="shared" si="7"/>
        <v>13.3</v>
      </c>
    </row>
    <row r="32" spans="1:17" ht="12.75">
      <c r="A32">
        <v>4</v>
      </c>
      <c r="B32" s="20">
        <v>265</v>
      </c>
      <c r="C32" t="s">
        <v>29</v>
      </c>
      <c r="D32" s="20" t="s">
        <v>7</v>
      </c>
      <c r="E32" s="21">
        <v>4.8</v>
      </c>
      <c r="F32" s="21">
        <v>8.4</v>
      </c>
      <c r="G32" s="21"/>
      <c r="H32" s="22">
        <f t="shared" si="6"/>
        <v>13.2</v>
      </c>
      <c r="I32" s="2"/>
      <c r="J32">
        <v>4</v>
      </c>
      <c r="K32" s="20">
        <v>273</v>
      </c>
      <c r="L32" t="s">
        <v>32</v>
      </c>
      <c r="M32" s="20" t="s">
        <v>2</v>
      </c>
      <c r="N32" s="21">
        <v>4.8</v>
      </c>
      <c r="O32" s="21">
        <v>8.267</v>
      </c>
      <c r="P32" s="21"/>
      <c r="Q32" s="22">
        <f t="shared" si="7"/>
        <v>13.067</v>
      </c>
    </row>
    <row r="33" spans="1:17" ht="12.75">
      <c r="A33">
        <v>5</v>
      </c>
      <c r="B33" s="20">
        <v>226</v>
      </c>
      <c r="C33" t="s">
        <v>15</v>
      </c>
      <c r="D33" s="20" t="s">
        <v>5</v>
      </c>
      <c r="E33" s="21">
        <v>4.9</v>
      </c>
      <c r="F33" s="21">
        <v>8.167</v>
      </c>
      <c r="G33" s="21"/>
      <c r="H33" s="22">
        <f t="shared" si="6"/>
        <v>13.067</v>
      </c>
      <c r="I33" s="2"/>
      <c r="J33">
        <v>5</v>
      </c>
      <c r="K33" s="20">
        <v>240</v>
      </c>
      <c r="L33" t="s">
        <v>18</v>
      </c>
      <c r="M33" s="20" t="s">
        <v>4</v>
      </c>
      <c r="N33" s="21">
        <v>4.3</v>
      </c>
      <c r="O33" s="21">
        <v>7.967</v>
      </c>
      <c r="P33" s="21"/>
      <c r="Q33" s="22">
        <f t="shared" si="7"/>
        <v>12.267</v>
      </c>
    </row>
    <row r="34" spans="1:17" ht="12.75">
      <c r="A34">
        <v>6</v>
      </c>
      <c r="B34" s="20">
        <v>222</v>
      </c>
      <c r="C34" t="s">
        <v>14</v>
      </c>
      <c r="D34" s="20" t="s">
        <v>5</v>
      </c>
      <c r="E34" s="21">
        <v>4.9</v>
      </c>
      <c r="F34" s="21">
        <v>7.767</v>
      </c>
      <c r="G34" s="21"/>
      <c r="H34" s="22">
        <f t="shared" si="6"/>
        <v>12.667000000000002</v>
      </c>
      <c r="I34" s="2"/>
      <c r="J34">
        <v>6</v>
      </c>
      <c r="K34" s="20">
        <v>262</v>
      </c>
      <c r="L34" t="s">
        <v>28</v>
      </c>
      <c r="M34" s="20" t="s">
        <v>1</v>
      </c>
      <c r="N34" s="21">
        <v>4.5</v>
      </c>
      <c r="O34" s="21">
        <v>7.267</v>
      </c>
      <c r="P34" s="21"/>
      <c r="Q34" s="22">
        <f t="shared" si="7"/>
        <v>11.767</v>
      </c>
    </row>
    <row r="35" spans="1:17" ht="12.75">
      <c r="A35">
        <v>7</v>
      </c>
      <c r="B35" s="20">
        <v>221</v>
      </c>
      <c r="C35" t="s">
        <v>13</v>
      </c>
      <c r="D35" s="20" t="s">
        <v>5</v>
      </c>
      <c r="E35" s="21">
        <v>5</v>
      </c>
      <c r="F35" s="21">
        <v>7.6</v>
      </c>
      <c r="G35" s="21"/>
      <c r="H35" s="22">
        <f t="shared" si="6"/>
        <v>12.6</v>
      </c>
      <c r="I35" s="2"/>
      <c r="J35">
        <v>7</v>
      </c>
      <c r="K35" s="20">
        <v>255</v>
      </c>
      <c r="L35" t="s">
        <v>26</v>
      </c>
      <c r="M35" s="20" t="s">
        <v>3</v>
      </c>
      <c r="N35" s="21">
        <v>4.2</v>
      </c>
      <c r="O35" s="21">
        <v>7.033</v>
      </c>
      <c r="P35" s="21"/>
      <c r="Q35" s="22">
        <f t="shared" si="7"/>
        <v>11.233</v>
      </c>
    </row>
    <row r="36" spans="1:17" ht="12.75">
      <c r="A36">
        <v>8</v>
      </c>
      <c r="B36" s="20">
        <v>213</v>
      </c>
      <c r="C36" t="s">
        <v>9</v>
      </c>
      <c r="D36" s="20" t="s">
        <v>6</v>
      </c>
      <c r="E36" s="21">
        <v>4</v>
      </c>
      <c r="F36" s="21">
        <v>8.3</v>
      </c>
      <c r="G36" s="21"/>
      <c r="H36" s="22">
        <f t="shared" si="6"/>
        <v>12.3</v>
      </c>
      <c r="I36" s="2"/>
      <c r="J36">
        <v>8</v>
      </c>
      <c r="K36" s="20">
        <v>265</v>
      </c>
      <c r="L36" t="s">
        <v>29</v>
      </c>
      <c r="M36" s="20" t="s">
        <v>7</v>
      </c>
      <c r="N36" s="21">
        <v>4.9</v>
      </c>
      <c r="O36" s="21">
        <v>6.3</v>
      </c>
      <c r="P36" s="21"/>
      <c r="Q36" s="22">
        <f t="shared" si="7"/>
        <v>11.2</v>
      </c>
    </row>
  </sheetData>
  <sheetProtection/>
  <mergeCells count="4">
    <mergeCell ref="A1:N1"/>
    <mergeCell ref="B3:N3"/>
    <mergeCell ref="B5:N5"/>
    <mergeCell ref="B6:N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2012-04-08T09:43:21Z</cp:lastPrinted>
  <dcterms:created xsi:type="dcterms:W3CDTF">1996-10-08T23:32:33Z</dcterms:created>
  <dcterms:modified xsi:type="dcterms:W3CDTF">2012-04-08T14:46:56Z</dcterms:modified>
  <cp:category/>
  <cp:version/>
  <cp:contentType/>
  <cp:contentStatus/>
</cp:coreProperties>
</file>