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в.упр" sheetId="1" r:id="rId1"/>
    <sheet name="конь" sheetId="2" r:id="rId2"/>
    <sheet name="кольца" sheetId="3" r:id="rId3"/>
    <sheet name="прыжок" sheetId="4" r:id="rId4"/>
    <sheet name="брусья" sheetId="5" r:id="rId5"/>
    <sheet name="перек-на" sheetId="6" r:id="rId6"/>
  </sheets>
  <definedNames/>
  <calcPr fullCalcOnLoad="1"/>
</workbook>
</file>

<file path=xl/sharedStrings.xml><?xml version="1.0" encoding="utf-8"?>
<sst xmlns="http://schemas.openxmlformats.org/spreadsheetml/2006/main" count="207" uniqueCount="55">
  <si>
    <t>Хорохордин Сергей</t>
  </si>
  <si>
    <t>ЦФО</t>
  </si>
  <si>
    <t>Боднар Михаил</t>
  </si>
  <si>
    <t>Игнатенков Кирилл</t>
  </si>
  <si>
    <t>Маркелов Артем</t>
  </si>
  <si>
    <t>Перевозников Андрей</t>
  </si>
  <si>
    <t>ЮФО</t>
  </si>
  <si>
    <t>Девятовский Максим</t>
  </si>
  <si>
    <t>СФО</t>
  </si>
  <si>
    <t>Игнатьев Никита</t>
  </si>
  <si>
    <t>Пахоменко Игорь</t>
  </si>
  <si>
    <t>Черкасов Андрей</t>
  </si>
  <si>
    <t>Голоцуцков Антон</t>
  </si>
  <si>
    <t>Плужников Константин</t>
  </si>
  <si>
    <t>Баландин Александр</t>
  </si>
  <si>
    <t>СЗФО</t>
  </si>
  <si>
    <t>ПФО</t>
  </si>
  <si>
    <t>Аблязин Денис</t>
  </si>
  <si>
    <t>МОС</t>
  </si>
  <si>
    <t>Гарибов Эмин</t>
  </si>
  <si>
    <t>Столяров Дмитрий</t>
  </si>
  <si>
    <t>Оленников Владимир</t>
  </si>
  <si>
    <t>Якубовский Дмитрий</t>
  </si>
  <si>
    <t>Гоготов Дмитрий</t>
  </si>
  <si>
    <t>МОС/ПФО</t>
  </si>
  <si>
    <t>ЦФО/ПФО</t>
  </si>
  <si>
    <t>Руссиняк Павел</t>
  </si>
  <si>
    <t>Казачков Даниил</t>
  </si>
  <si>
    <t>Совенко Андрей</t>
  </si>
  <si>
    <t>Быков Алексей</t>
  </si>
  <si>
    <t>Белявский Давид</t>
  </si>
  <si>
    <t>УФО</t>
  </si>
  <si>
    <t>Лежанкин Никита</t>
  </si>
  <si>
    <t>Суетин Роман</t>
  </si>
  <si>
    <t>МОС/ЦФО</t>
  </si>
  <si>
    <t>ЦФО/СФО</t>
  </si>
  <si>
    <t>Спортивная  гимнастика</t>
  </si>
  <si>
    <t>г.Пенза       Дворец спорта "Буртасы"          02-08 апреля 2012г.</t>
  </si>
  <si>
    <t>ЧЕМПИОНАТ  РОССИИ  2012 года</t>
  </si>
  <si>
    <r>
      <t xml:space="preserve">оценка </t>
    </r>
    <r>
      <rPr>
        <b/>
        <sz val="8"/>
        <rFont val="Arial"/>
        <family val="2"/>
      </rPr>
      <t>Д</t>
    </r>
  </si>
  <si>
    <r>
      <t xml:space="preserve">оценка </t>
    </r>
    <r>
      <rPr>
        <b/>
        <sz val="8"/>
        <rFont val="Arial"/>
        <family val="2"/>
      </rPr>
      <t>Е</t>
    </r>
  </si>
  <si>
    <t>сбавка</t>
  </si>
  <si>
    <t>ок.оценка</t>
  </si>
  <si>
    <t>Валерий Старкин</t>
  </si>
  <si>
    <t>судья    МК</t>
  </si>
  <si>
    <t>г.Пенза</t>
  </si>
  <si>
    <t>Олег Грачев</t>
  </si>
  <si>
    <t>г.Москва</t>
  </si>
  <si>
    <t>ВК</t>
  </si>
  <si>
    <t>Главный судья соревнований</t>
  </si>
  <si>
    <t>Главный секретарь соревнований</t>
  </si>
  <si>
    <r>
      <t xml:space="preserve">оценка    </t>
    </r>
    <r>
      <rPr>
        <b/>
        <sz val="8"/>
        <rFont val="Arial"/>
        <family val="2"/>
      </rPr>
      <t>Д</t>
    </r>
  </si>
  <si>
    <r>
      <t xml:space="preserve">оценка    </t>
    </r>
    <r>
      <rPr>
        <b/>
        <sz val="8"/>
        <rFont val="Arial"/>
        <family val="2"/>
      </rPr>
      <t>Е</t>
    </r>
  </si>
  <si>
    <r>
      <t xml:space="preserve">соревнования    </t>
    </r>
    <r>
      <rPr>
        <b/>
        <sz val="12"/>
        <rFont val="Arial"/>
        <family val="2"/>
      </rPr>
      <t xml:space="preserve">III     </t>
    </r>
    <r>
      <rPr>
        <sz val="12"/>
        <rFont val="Arial"/>
        <family val="2"/>
      </rPr>
      <t>финал в отдельных видах многоборья</t>
    </r>
  </si>
  <si>
    <t>оценка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</si>
</sst>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180" fontId="0" fillId="0" borderId="0" xfId="0" applyNumberForma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left" vertical="center"/>
    </xf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7</xdr:row>
      <xdr:rowOff>19050</xdr:rowOff>
    </xdr:from>
    <xdr:to>
      <xdr:col>2</xdr:col>
      <xdr:colOff>666750</xdr:colOff>
      <xdr:row>7</xdr:row>
      <xdr:rowOff>247650</xdr:rowOff>
    </xdr:to>
    <xdr:pic>
      <xdr:nvPicPr>
        <xdr:cNvPr id="1" name="Picture 1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3430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3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0</xdr:row>
      <xdr:rowOff>47625</xdr:rowOff>
    </xdr:from>
    <xdr:to>
      <xdr:col>13</xdr:col>
      <xdr:colOff>152400</xdr:colOff>
      <xdr:row>4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8</xdr:row>
      <xdr:rowOff>57150</xdr:rowOff>
    </xdr:from>
    <xdr:to>
      <xdr:col>2</xdr:col>
      <xdr:colOff>428625</xdr:colOff>
      <xdr:row>8</xdr:row>
      <xdr:rowOff>285750</xdr:rowOff>
    </xdr:to>
    <xdr:pic>
      <xdr:nvPicPr>
        <xdr:cNvPr id="1" name="Picture 3" descr="конь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763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3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0</xdr:row>
      <xdr:rowOff>47625</xdr:rowOff>
    </xdr:from>
    <xdr:to>
      <xdr:col>13</xdr:col>
      <xdr:colOff>209550</xdr:colOff>
      <xdr:row>4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8</xdr:row>
      <xdr:rowOff>9525</xdr:rowOff>
    </xdr:from>
    <xdr:to>
      <xdr:col>2</xdr:col>
      <xdr:colOff>466725</xdr:colOff>
      <xdr:row>8</xdr:row>
      <xdr:rowOff>285750</xdr:rowOff>
    </xdr:to>
    <xdr:pic>
      <xdr:nvPicPr>
        <xdr:cNvPr id="1" name="Picture 5" descr="кольца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097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3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0</xdr:row>
      <xdr:rowOff>47625</xdr:rowOff>
    </xdr:from>
    <xdr:to>
      <xdr:col>13</xdr:col>
      <xdr:colOff>200025</xdr:colOff>
      <xdr:row>4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7</xdr:row>
      <xdr:rowOff>28575</xdr:rowOff>
    </xdr:from>
    <xdr:to>
      <xdr:col>2</xdr:col>
      <xdr:colOff>390525</xdr:colOff>
      <xdr:row>7</xdr:row>
      <xdr:rowOff>257175</xdr:rowOff>
    </xdr:to>
    <xdr:pic>
      <xdr:nvPicPr>
        <xdr:cNvPr id="1" name="Picture 9" descr="прыжок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6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419100</xdr:colOff>
      <xdr:row>3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38100</xdr:rowOff>
    </xdr:from>
    <xdr:to>
      <xdr:col>12</xdr:col>
      <xdr:colOff>333375</xdr:colOff>
      <xdr:row>4</xdr:row>
      <xdr:rowOff>38100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3810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8</xdr:row>
      <xdr:rowOff>28575</xdr:rowOff>
    </xdr:from>
    <xdr:to>
      <xdr:col>2</xdr:col>
      <xdr:colOff>409575</xdr:colOff>
      <xdr:row>8</xdr:row>
      <xdr:rowOff>285750</xdr:rowOff>
    </xdr:to>
    <xdr:pic>
      <xdr:nvPicPr>
        <xdr:cNvPr id="1" name="Picture 10" descr="брусья_м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478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3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0</xdr:row>
      <xdr:rowOff>47625</xdr:rowOff>
    </xdr:from>
    <xdr:to>
      <xdr:col>13</xdr:col>
      <xdr:colOff>152400</xdr:colOff>
      <xdr:row>4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8</xdr:row>
      <xdr:rowOff>19050</xdr:rowOff>
    </xdr:from>
    <xdr:to>
      <xdr:col>2</xdr:col>
      <xdr:colOff>495300</xdr:colOff>
      <xdr:row>8</xdr:row>
      <xdr:rowOff>247650</xdr:rowOff>
    </xdr:to>
    <xdr:pic>
      <xdr:nvPicPr>
        <xdr:cNvPr id="1" name="Picture 11" descr="переклад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4287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4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47625</xdr:rowOff>
    </xdr:from>
    <xdr:to>
      <xdr:col>11</xdr:col>
      <xdr:colOff>704850</xdr:colOff>
      <xdr:row>4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48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23.140625" style="0" customWidth="1"/>
    <col min="4" max="4" width="7.421875" style="0" customWidth="1"/>
    <col min="5" max="5" width="6.00390625" style="0" customWidth="1"/>
    <col min="6" max="6" width="5.7109375" style="0" customWidth="1"/>
    <col min="7" max="7" width="6.140625" style="0" customWidth="1"/>
    <col min="8" max="8" width="8.28125" style="0" customWidth="1"/>
    <col min="9" max="9" width="4.28125" style="0" customWidth="1"/>
    <col min="10" max="10" width="4.7109375" style="0" customWidth="1"/>
    <col min="11" max="11" width="5.421875" style="0" customWidth="1"/>
    <col min="12" max="12" width="3.28125" style="0" customWidth="1"/>
    <col min="13" max="13" width="8.28125" style="0" customWidth="1"/>
    <col min="14" max="14" width="6.00390625" style="0" customWidth="1"/>
    <col min="15" max="15" width="6.421875" style="0" customWidth="1"/>
    <col min="16" max="16" width="6.8515625" style="0" customWidth="1"/>
  </cols>
  <sheetData>
    <row r="1" spans="1:17" ht="15.7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5"/>
      <c r="N1" s="6"/>
      <c r="O1" s="6"/>
      <c r="P1" s="7"/>
      <c r="Q1" s="7"/>
    </row>
    <row r="3" spans="2:15" ht="15">
      <c r="B3" s="31" t="s">
        <v>38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8"/>
      <c r="N3" s="8"/>
      <c r="O3" s="8"/>
    </row>
    <row r="4" spans="4:15" ht="12.75">
      <c r="D4" s="12"/>
      <c r="E4" s="12"/>
      <c r="F4" s="12"/>
      <c r="G4" s="12"/>
      <c r="H4" s="12"/>
      <c r="I4" s="12"/>
      <c r="J4" s="12"/>
      <c r="K4" s="12"/>
      <c r="L4" s="12"/>
      <c r="M4" s="9"/>
      <c r="N4" s="10"/>
      <c r="O4" s="10"/>
    </row>
    <row r="5" spans="1:13" ht="12.75">
      <c r="A5" s="11"/>
      <c r="B5" s="32" t="s">
        <v>37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11"/>
    </row>
    <row r="6" spans="2:12" ht="22.5" customHeight="1">
      <c r="B6" s="33" t="s">
        <v>53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5:17" ht="22.5">
      <c r="E8" s="25" t="s">
        <v>39</v>
      </c>
      <c r="F8" s="25" t="s">
        <v>40</v>
      </c>
      <c r="G8" s="25" t="s">
        <v>41</v>
      </c>
      <c r="H8" s="26" t="s">
        <v>42</v>
      </c>
      <c r="J8" s="13"/>
      <c r="K8" s="13"/>
      <c r="L8" s="13"/>
      <c r="M8" s="13"/>
      <c r="N8" s="14"/>
      <c r="O8" s="14"/>
      <c r="P8" s="14"/>
      <c r="Q8" s="15"/>
    </row>
    <row r="9" spans="1:17" ht="15.75" customHeight="1">
      <c r="A9">
        <v>1</v>
      </c>
      <c r="B9">
        <v>150</v>
      </c>
      <c r="C9" s="3" t="s">
        <v>17</v>
      </c>
      <c r="D9" s="1" t="s">
        <v>24</v>
      </c>
      <c r="E9" s="2">
        <v>7.1</v>
      </c>
      <c r="F9" s="2">
        <v>8.467</v>
      </c>
      <c r="G9" s="2"/>
      <c r="H9" s="18">
        <f aca="true" t="shared" si="0" ref="H9:H16">SUM(E9+F9)-G9</f>
        <v>15.567</v>
      </c>
      <c r="J9" s="13"/>
      <c r="K9" s="13"/>
      <c r="L9" s="3"/>
      <c r="M9" s="16"/>
      <c r="N9" s="17"/>
      <c r="O9" s="17"/>
      <c r="P9" s="17"/>
      <c r="Q9" s="18"/>
    </row>
    <row r="10" spans="1:17" ht="15.75" customHeight="1">
      <c r="A10">
        <v>2</v>
      </c>
      <c r="B10">
        <v>180</v>
      </c>
      <c r="C10" s="3" t="s">
        <v>11</v>
      </c>
      <c r="D10" s="1" t="s">
        <v>8</v>
      </c>
      <c r="E10" s="2">
        <v>6.4</v>
      </c>
      <c r="F10" s="2">
        <v>8.5</v>
      </c>
      <c r="G10" s="2">
        <v>0.1</v>
      </c>
      <c r="H10" s="18">
        <f t="shared" si="0"/>
        <v>14.8</v>
      </c>
      <c r="J10" s="13"/>
      <c r="K10" s="13"/>
      <c r="L10" s="3"/>
      <c r="M10" s="16"/>
      <c r="N10" s="16"/>
      <c r="O10" s="16"/>
      <c r="P10" s="17"/>
      <c r="Q10" s="18"/>
    </row>
    <row r="11" spans="1:17" ht="15.75" customHeight="1">
      <c r="A11">
        <v>3</v>
      </c>
      <c r="B11">
        <v>194</v>
      </c>
      <c r="C11" s="3" t="s">
        <v>30</v>
      </c>
      <c r="D11" s="1" t="s">
        <v>31</v>
      </c>
      <c r="E11" s="2">
        <v>6.2</v>
      </c>
      <c r="F11" s="2">
        <v>8.567</v>
      </c>
      <c r="G11" s="2"/>
      <c r="H11" s="18">
        <f t="shared" si="0"/>
        <v>14.767</v>
      </c>
      <c r="J11" s="13"/>
      <c r="K11" s="13"/>
      <c r="L11" s="3"/>
      <c r="M11" s="16"/>
      <c r="N11" s="16"/>
      <c r="O11" s="16"/>
      <c r="P11" s="17"/>
      <c r="Q11" s="18"/>
    </row>
    <row r="12" spans="1:17" ht="15.75" customHeight="1">
      <c r="A12">
        <v>4</v>
      </c>
      <c r="B12">
        <v>176</v>
      </c>
      <c r="C12" s="3" t="s">
        <v>12</v>
      </c>
      <c r="D12" s="1" t="s">
        <v>8</v>
      </c>
      <c r="E12" s="2">
        <v>6.4</v>
      </c>
      <c r="F12" s="2">
        <v>8.433</v>
      </c>
      <c r="G12" s="2">
        <v>0.3</v>
      </c>
      <c r="H12" s="18">
        <f t="shared" si="0"/>
        <v>14.533</v>
      </c>
      <c r="J12" s="13"/>
      <c r="K12" s="13"/>
      <c r="L12" s="3"/>
      <c r="M12" s="16"/>
      <c r="N12" s="16"/>
      <c r="O12" s="16"/>
      <c r="P12" s="17"/>
      <c r="Q12" s="18"/>
    </row>
    <row r="13" spans="1:17" ht="15.75" customHeight="1">
      <c r="A13">
        <v>5</v>
      </c>
      <c r="B13">
        <v>162</v>
      </c>
      <c r="C13" s="3" t="s">
        <v>23</v>
      </c>
      <c r="D13" s="1" t="s">
        <v>18</v>
      </c>
      <c r="E13" s="2">
        <v>6</v>
      </c>
      <c r="F13" s="2">
        <v>8.467</v>
      </c>
      <c r="G13" s="2"/>
      <c r="H13" s="18">
        <f t="shared" si="0"/>
        <v>14.467</v>
      </c>
      <c r="J13" s="13"/>
      <c r="K13" s="13"/>
      <c r="L13" s="3"/>
      <c r="M13" s="16"/>
      <c r="N13" s="16"/>
      <c r="O13" s="16"/>
      <c r="P13" s="17"/>
      <c r="Q13" s="18"/>
    </row>
    <row r="14" spans="1:17" ht="15.75" customHeight="1">
      <c r="A14">
        <v>6</v>
      </c>
      <c r="B14">
        <v>181</v>
      </c>
      <c r="C14" s="3" t="s">
        <v>10</v>
      </c>
      <c r="D14" s="1" t="s">
        <v>8</v>
      </c>
      <c r="E14" s="2">
        <v>6</v>
      </c>
      <c r="F14" s="2">
        <v>8.367</v>
      </c>
      <c r="G14" s="2">
        <v>0.1</v>
      </c>
      <c r="H14" s="18">
        <f t="shared" si="0"/>
        <v>14.267000000000001</v>
      </c>
      <c r="J14" s="13"/>
      <c r="K14" s="13"/>
      <c r="L14" s="3"/>
      <c r="M14" s="16"/>
      <c r="N14" s="16"/>
      <c r="O14" s="16"/>
      <c r="P14" s="17"/>
      <c r="Q14" s="18"/>
    </row>
    <row r="15" spans="1:17" ht="15.75" customHeight="1">
      <c r="A15">
        <v>7</v>
      </c>
      <c r="B15">
        <v>185</v>
      </c>
      <c r="C15" s="3" t="s">
        <v>27</v>
      </c>
      <c r="D15" s="1" t="s">
        <v>8</v>
      </c>
      <c r="E15" s="2">
        <v>6.2</v>
      </c>
      <c r="F15" s="2">
        <v>8.1</v>
      </c>
      <c r="G15" s="2">
        <v>0.2</v>
      </c>
      <c r="H15" s="18">
        <f t="shared" si="0"/>
        <v>14.100000000000001</v>
      </c>
      <c r="J15" s="13"/>
      <c r="K15" s="13"/>
      <c r="L15" s="3"/>
      <c r="M15" s="16"/>
      <c r="N15" s="16"/>
      <c r="O15" s="16"/>
      <c r="P15" s="17"/>
      <c r="Q15" s="18"/>
    </row>
    <row r="16" spans="1:17" ht="15.75" customHeight="1">
      <c r="A16">
        <v>8</v>
      </c>
      <c r="B16">
        <v>195</v>
      </c>
      <c r="C16" s="3" t="s">
        <v>32</v>
      </c>
      <c r="D16" s="1" t="s">
        <v>31</v>
      </c>
      <c r="E16" s="2">
        <v>6.1</v>
      </c>
      <c r="F16" s="2">
        <v>8.1</v>
      </c>
      <c r="G16" s="2">
        <v>0.3</v>
      </c>
      <c r="H16" s="18">
        <f t="shared" si="0"/>
        <v>13.899999999999999</v>
      </c>
      <c r="J16" s="13"/>
      <c r="K16" s="13"/>
      <c r="L16" s="3"/>
      <c r="M16" s="16"/>
      <c r="N16" s="16"/>
      <c r="O16" s="16"/>
      <c r="P16" s="17"/>
      <c r="Q16" s="18"/>
    </row>
    <row r="17" spans="3:17" ht="15.75" customHeight="1">
      <c r="C17" s="3"/>
      <c r="D17" s="1"/>
      <c r="E17" s="2"/>
      <c r="F17" s="2"/>
      <c r="G17" s="2"/>
      <c r="H17" s="18"/>
      <c r="J17" s="19"/>
      <c r="K17" s="13"/>
      <c r="L17" s="3"/>
      <c r="M17" s="16"/>
      <c r="N17" s="16"/>
      <c r="O17" s="16"/>
      <c r="P17" s="17"/>
      <c r="Q17" s="18"/>
    </row>
    <row r="18" spans="1:17" ht="15.75" customHeight="1">
      <c r="A18" t="s">
        <v>48</v>
      </c>
      <c r="B18">
        <v>179</v>
      </c>
      <c r="C18" s="3" t="s">
        <v>9</v>
      </c>
      <c r="D18" s="1" t="s">
        <v>8</v>
      </c>
      <c r="E18" s="2">
        <v>6.1</v>
      </c>
      <c r="F18" s="2">
        <v>7.767</v>
      </c>
      <c r="G18" s="2"/>
      <c r="H18" s="18">
        <f>SUM(E18+F18)-G18</f>
        <v>13.867</v>
      </c>
      <c r="J18" s="19"/>
      <c r="K18" s="13"/>
      <c r="L18" s="3"/>
      <c r="M18" s="16"/>
      <c r="N18" s="16"/>
      <c r="O18" s="16"/>
      <c r="P18" s="17"/>
      <c r="Q18" s="18"/>
    </row>
    <row r="19" spans="3:17" ht="15.75" customHeight="1">
      <c r="C19" s="3"/>
      <c r="D19" s="1"/>
      <c r="E19" s="2"/>
      <c r="F19" s="2"/>
      <c r="G19" s="2"/>
      <c r="H19" s="18"/>
      <c r="J19" s="19"/>
      <c r="K19" s="13"/>
      <c r="L19" s="3"/>
      <c r="M19" s="16"/>
      <c r="N19" s="16"/>
      <c r="O19" s="16"/>
      <c r="P19" s="17"/>
      <c r="Q19" s="18"/>
    </row>
    <row r="20" spans="3:17" ht="15.75" customHeight="1">
      <c r="C20" s="3"/>
      <c r="D20" s="1"/>
      <c r="E20" s="2"/>
      <c r="F20" s="2"/>
      <c r="G20" s="2"/>
      <c r="H20" s="18"/>
      <c r="J20" s="19"/>
      <c r="K20" s="13"/>
      <c r="L20" s="3"/>
      <c r="M20" s="16"/>
      <c r="N20" s="16"/>
      <c r="O20" s="16"/>
      <c r="P20" s="17"/>
      <c r="Q20" s="18"/>
    </row>
    <row r="21" spans="3:17" ht="15.75" customHeight="1">
      <c r="C21" s="3"/>
      <c r="D21" s="1"/>
      <c r="E21" s="1"/>
      <c r="F21" s="1"/>
      <c r="G21" s="2"/>
      <c r="H21" s="2"/>
      <c r="J21" s="13"/>
      <c r="K21" s="13"/>
      <c r="L21" s="13"/>
      <c r="M21" s="13"/>
      <c r="N21" s="13"/>
      <c r="O21" s="13"/>
      <c r="P21" s="13"/>
      <c r="Q21" s="13"/>
    </row>
    <row r="22" spans="2:16" s="13" customFormat="1" ht="14.25">
      <c r="B22" s="3" t="s">
        <v>49</v>
      </c>
      <c r="D22" s="3"/>
      <c r="E22" s="20"/>
      <c r="F22" s="20"/>
      <c r="G22" s="3"/>
      <c r="H22" s="27" t="s">
        <v>43</v>
      </c>
      <c r="I22" s="28"/>
      <c r="J22" s="28"/>
      <c r="K22" s="28"/>
      <c r="M22" s="14"/>
      <c r="N22" s="14"/>
      <c r="O22" s="14"/>
      <c r="P22" s="15"/>
    </row>
    <row r="23" spans="2:16" s="13" customFormat="1" ht="15">
      <c r="B23" s="3" t="s">
        <v>44</v>
      </c>
      <c r="D23" s="16"/>
      <c r="E23" s="17"/>
      <c r="F23" s="17"/>
      <c r="G23" s="17"/>
      <c r="H23" s="21" t="s">
        <v>45</v>
      </c>
      <c r="L23" s="16"/>
      <c r="M23" s="17"/>
      <c r="N23" s="17"/>
      <c r="O23" s="17"/>
      <c r="P23" s="18"/>
    </row>
    <row r="24" spans="3:16" s="13" customFormat="1" ht="44.25" customHeight="1">
      <c r="C24" s="3"/>
      <c r="D24" s="16"/>
      <c r="E24" s="16"/>
      <c r="F24" s="16"/>
      <c r="G24" s="17"/>
      <c r="H24" s="18"/>
      <c r="L24" s="16"/>
      <c r="M24" s="16"/>
      <c r="N24" s="16"/>
      <c r="O24" s="17"/>
      <c r="P24" s="18"/>
    </row>
    <row r="25" spans="2:16" s="13" customFormat="1" ht="15">
      <c r="B25" s="3" t="s">
        <v>50</v>
      </c>
      <c r="D25" s="3"/>
      <c r="E25" s="20"/>
      <c r="F25" s="20"/>
      <c r="G25" s="3"/>
      <c r="H25" s="27" t="s">
        <v>46</v>
      </c>
      <c r="I25" s="28"/>
      <c r="J25" s="28"/>
      <c r="K25" s="28"/>
      <c r="L25" s="16"/>
      <c r="M25" s="16"/>
      <c r="N25" s="16"/>
      <c r="O25" s="17"/>
      <c r="P25" s="18"/>
    </row>
    <row r="26" spans="2:16" s="13" customFormat="1" ht="15">
      <c r="B26" s="3" t="s">
        <v>44</v>
      </c>
      <c r="D26" s="16"/>
      <c r="E26" s="17"/>
      <c r="F26" s="17"/>
      <c r="G26" s="17"/>
      <c r="H26" s="21" t="s">
        <v>47</v>
      </c>
      <c r="L26" s="16"/>
      <c r="M26" s="16"/>
      <c r="N26" s="16"/>
      <c r="O26" s="17"/>
      <c r="P26" s="18"/>
    </row>
    <row r="27" spans="3:17" s="13" customFormat="1" ht="15">
      <c r="C27" s="3"/>
      <c r="D27" s="16"/>
      <c r="E27" s="16"/>
      <c r="F27" s="16"/>
      <c r="G27" s="17"/>
      <c r="H27" s="18"/>
      <c r="L27" s="3"/>
      <c r="M27" s="16"/>
      <c r="N27" s="16"/>
      <c r="O27" s="16"/>
      <c r="P27" s="17"/>
      <c r="Q27" s="18"/>
    </row>
    <row r="28" spans="3:17" s="13" customFormat="1" ht="15">
      <c r="C28" s="3"/>
      <c r="D28" s="16"/>
      <c r="E28" s="16"/>
      <c r="F28" s="16"/>
      <c r="G28" s="17"/>
      <c r="H28" s="18"/>
      <c r="L28" s="3"/>
      <c r="M28" s="16"/>
      <c r="N28" s="16"/>
      <c r="O28" s="16"/>
      <c r="P28" s="17"/>
      <c r="Q28" s="18"/>
    </row>
    <row r="29" spans="3:17" s="13" customFormat="1" ht="15">
      <c r="C29" s="3"/>
      <c r="D29" s="16"/>
      <c r="E29" s="16"/>
      <c r="F29" s="16"/>
      <c r="G29" s="17"/>
      <c r="H29" s="18"/>
      <c r="L29" s="3"/>
      <c r="M29" s="16"/>
      <c r="N29" s="16"/>
      <c r="O29" s="16"/>
      <c r="P29" s="17"/>
      <c r="Q29" s="18"/>
    </row>
    <row r="30" spans="3:17" s="13" customFormat="1" ht="15">
      <c r="C30" s="3"/>
      <c r="D30" s="16"/>
      <c r="E30" s="16"/>
      <c r="F30" s="16"/>
      <c r="G30" s="17"/>
      <c r="H30" s="18"/>
      <c r="L30" s="3"/>
      <c r="M30" s="16"/>
      <c r="N30" s="16"/>
      <c r="O30" s="16"/>
      <c r="P30" s="17"/>
      <c r="Q30" s="18"/>
    </row>
    <row r="31" spans="3:17" s="13" customFormat="1" ht="15">
      <c r="C31" s="3"/>
      <c r="D31" s="16"/>
      <c r="E31" s="16"/>
      <c r="F31" s="16"/>
      <c r="G31" s="17"/>
      <c r="H31" s="18"/>
      <c r="J31" s="19"/>
      <c r="L31" s="3"/>
      <c r="M31" s="16"/>
      <c r="N31" s="16"/>
      <c r="O31" s="16"/>
      <c r="P31" s="17"/>
      <c r="Q31" s="18"/>
    </row>
    <row r="32" spans="3:17" s="13" customFormat="1" ht="15">
      <c r="C32" s="3"/>
      <c r="D32" s="16"/>
      <c r="E32" s="16"/>
      <c r="F32" s="16"/>
      <c r="G32" s="17"/>
      <c r="H32" s="18"/>
      <c r="J32" s="19"/>
      <c r="L32" s="3"/>
      <c r="M32" s="16"/>
      <c r="N32" s="16"/>
      <c r="O32" s="16"/>
      <c r="P32" s="17"/>
      <c r="Q32" s="18"/>
    </row>
    <row r="33" spans="3:17" s="13" customFormat="1" ht="15">
      <c r="C33" s="3"/>
      <c r="D33" s="16"/>
      <c r="E33" s="16"/>
      <c r="F33" s="16"/>
      <c r="G33" s="17"/>
      <c r="H33" s="18"/>
      <c r="J33" s="19"/>
      <c r="L33" s="3"/>
      <c r="M33" s="16"/>
      <c r="N33" s="16"/>
      <c r="O33" s="16"/>
      <c r="P33" s="17"/>
      <c r="Q33" s="18"/>
    </row>
    <row r="34" spans="3:17" s="13" customFormat="1" ht="15">
      <c r="C34" s="3"/>
      <c r="D34" s="16"/>
      <c r="E34" s="16"/>
      <c r="F34" s="16"/>
      <c r="G34" s="17"/>
      <c r="H34" s="18"/>
      <c r="J34" s="19"/>
      <c r="L34" s="3"/>
      <c r="M34" s="16"/>
      <c r="N34" s="16"/>
      <c r="O34" s="16"/>
      <c r="P34" s="17"/>
      <c r="Q34" s="18"/>
    </row>
    <row r="35" s="13" customFormat="1" ht="12.75"/>
    <row r="36" spans="5:17" s="13" customFormat="1" ht="12.75">
      <c r="E36" s="14"/>
      <c r="F36" s="14"/>
      <c r="G36" s="14"/>
      <c r="H36" s="15"/>
      <c r="N36" s="14"/>
      <c r="O36" s="14"/>
      <c r="P36" s="14"/>
      <c r="Q36" s="15"/>
    </row>
    <row r="37" spans="3:17" s="13" customFormat="1" ht="15">
      <c r="C37" s="3"/>
      <c r="D37" s="16"/>
      <c r="E37" s="17"/>
      <c r="F37" s="17"/>
      <c r="G37" s="17"/>
      <c r="H37" s="18"/>
      <c r="L37" s="3"/>
      <c r="M37" s="16"/>
      <c r="N37" s="17"/>
      <c r="O37" s="17"/>
      <c r="P37" s="17"/>
      <c r="Q37" s="18"/>
    </row>
    <row r="38" spans="3:17" s="13" customFormat="1" ht="15">
      <c r="C38" s="3"/>
      <c r="D38" s="16"/>
      <c r="E38" s="16"/>
      <c r="F38" s="16"/>
      <c r="G38" s="17"/>
      <c r="H38" s="18"/>
      <c r="L38" s="3"/>
      <c r="M38" s="16"/>
      <c r="N38" s="16"/>
      <c r="O38" s="16"/>
      <c r="P38" s="17"/>
      <c r="Q38" s="18"/>
    </row>
    <row r="39" spans="3:17" s="13" customFormat="1" ht="15">
      <c r="C39" s="3"/>
      <c r="D39" s="16"/>
      <c r="E39" s="16"/>
      <c r="F39" s="16"/>
      <c r="G39" s="17"/>
      <c r="H39" s="18"/>
      <c r="L39" s="3"/>
      <c r="M39" s="16"/>
      <c r="N39" s="16"/>
      <c r="O39" s="16"/>
      <c r="P39" s="17"/>
      <c r="Q39" s="18"/>
    </row>
    <row r="40" spans="3:17" s="13" customFormat="1" ht="15">
      <c r="C40" s="3"/>
      <c r="D40" s="16"/>
      <c r="E40" s="16"/>
      <c r="F40" s="16"/>
      <c r="G40" s="17"/>
      <c r="H40" s="18"/>
      <c r="L40" s="3"/>
      <c r="M40" s="16"/>
      <c r="N40" s="16"/>
      <c r="O40" s="16"/>
      <c r="P40" s="17"/>
      <c r="Q40" s="18"/>
    </row>
    <row r="41" spans="3:17" s="13" customFormat="1" ht="15">
      <c r="C41" s="3"/>
      <c r="D41" s="16"/>
      <c r="E41" s="16"/>
      <c r="F41" s="16"/>
      <c r="G41" s="17"/>
      <c r="H41" s="18"/>
      <c r="L41" s="3"/>
      <c r="M41" s="16"/>
      <c r="N41" s="16"/>
      <c r="O41" s="16"/>
      <c r="P41" s="17"/>
      <c r="Q41" s="18"/>
    </row>
    <row r="42" spans="3:17" s="13" customFormat="1" ht="15">
      <c r="C42" s="3"/>
      <c r="D42" s="16"/>
      <c r="E42" s="16"/>
      <c r="F42" s="16"/>
      <c r="G42" s="17"/>
      <c r="H42" s="18"/>
      <c r="L42" s="3"/>
      <c r="M42" s="16"/>
      <c r="N42" s="16"/>
      <c r="O42" s="16"/>
      <c r="P42" s="17"/>
      <c r="Q42" s="18"/>
    </row>
    <row r="43" spans="3:17" s="13" customFormat="1" ht="15">
      <c r="C43" s="3"/>
      <c r="D43" s="16"/>
      <c r="E43" s="16"/>
      <c r="F43" s="16"/>
      <c r="G43" s="17"/>
      <c r="H43" s="18"/>
      <c r="L43" s="3"/>
      <c r="M43" s="16"/>
      <c r="N43" s="16"/>
      <c r="O43" s="16"/>
      <c r="P43" s="17"/>
      <c r="Q43" s="18"/>
    </row>
    <row r="44" spans="3:17" s="13" customFormat="1" ht="15">
      <c r="C44" s="3"/>
      <c r="D44" s="16"/>
      <c r="E44" s="16"/>
      <c r="F44" s="16"/>
      <c r="G44" s="17"/>
      <c r="H44" s="18"/>
      <c r="L44" s="3"/>
      <c r="M44" s="16"/>
      <c r="N44" s="16"/>
      <c r="O44" s="16"/>
      <c r="P44" s="17"/>
      <c r="Q44" s="18"/>
    </row>
    <row r="45" spans="3:17" s="13" customFormat="1" ht="15">
      <c r="C45" s="3"/>
      <c r="D45" s="16"/>
      <c r="E45" s="16"/>
      <c r="F45" s="16"/>
      <c r="G45" s="17"/>
      <c r="H45" s="18"/>
      <c r="J45" s="19"/>
      <c r="L45" s="3"/>
      <c r="M45" s="16"/>
      <c r="N45" s="16"/>
      <c r="O45" s="16"/>
      <c r="P45" s="17"/>
      <c r="Q45" s="18"/>
    </row>
    <row r="46" spans="3:17" s="13" customFormat="1" ht="15">
      <c r="C46" s="3"/>
      <c r="D46" s="16"/>
      <c r="E46" s="16"/>
      <c r="F46" s="16"/>
      <c r="G46" s="17"/>
      <c r="H46" s="18"/>
      <c r="J46" s="19"/>
      <c r="L46" s="3"/>
      <c r="M46" s="16"/>
      <c r="N46" s="16"/>
      <c r="O46" s="16"/>
      <c r="P46" s="17"/>
      <c r="Q46" s="18"/>
    </row>
    <row r="47" spans="3:17" s="13" customFormat="1" ht="15">
      <c r="C47" s="3"/>
      <c r="D47" s="16"/>
      <c r="E47" s="16"/>
      <c r="F47" s="16"/>
      <c r="G47" s="17"/>
      <c r="H47" s="18"/>
      <c r="J47" s="19"/>
      <c r="L47" s="3"/>
      <c r="M47" s="16"/>
      <c r="N47" s="16"/>
      <c r="O47" s="16"/>
      <c r="P47" s="17"/>
      <c r="Q47" s="18"/>
    </row>
    <row r="48" spans="3:17" s="13" customFormat="1" ht="15">
      <c r="C48" s="3"/>
      <c r="D48" s="16"/>
      <c r="E48" s="16"/>
      <c r="F48" s="16"/>
      <c r="G48" s="17"/>
      <c r="H48" s="18"/>
      <c r="J48" s="19"/>
      <c r="L48" s="3"/>
      <c r="M48" s="16"/>
      <c r="N48" s="16"/>
      <c r="O48" s="16"/>
      <c r="P48" s="17"/>
      <c r="Q48" s="18"/>
    </row>
  </sheetData>
  <sheetProtection/>
  <mergeCells count="6">
    <mergeCell ref="H22:K22"/>
    <mergeCell ref="H25:K25"/>
    <mergeCell ref="A1:L1"/>
    <mergeCell ref="B3:L3"/>
    <mergeCell ref="B5:L5"/>
    <mergeCell ref="B6:L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3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23.140625" style="0" customWidth="1"/>
    <col min="4" max="4" width="7.421875" style="0" customWidth="1"/>
    <col min="5" max="5" width="6.00390625" style="0" customWidth="1"/>
    <col min="6" max="6" width="5.7109375" style="0" customWidth="1"/>
    <col min="7" max="7" width="6.140625" style="0" customWidth="1"/>
    <col min="8" max="8" width="8.28125" style="0" customWidth="1"/>
    <col min="9" max="9" width="4.28125" style="0" customWidth="1"/>
    <col min="10" max="10" width="4.7109375" style="0" customWidth="1"/>
    <col min="11" max="11" width="3.57421875" style="0" customWidth="1"/>
    <col min="12" max="12" width="3.140625" style="0" customWidth="1"/>
    <col min="13" max="13" width="7.421875" style="0" customWidth="1"/>
    <col min="14" max="14" width="6.00390625" style="0" customWidth="1"/>
    <col min="15" max="15" width="6.421875" style="0" customWidth="1"/>
    <col min="16" max="16" width="6.8515625" style="0" customWidth="1"/>
  </cols>
  <sheetData>
    <row r="1" spans="1:17" ht="15.7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5"/>
      <c r="N1" s="6"/>
      <c r="O1" s="6"/>
      <c r="P1" s="7"/>
      <c r="Q1" s="7"/>
    </row>
    <row r="3" spans="2:15" ht="15">
      <c r="B3" s="31" t="s">
        <v>38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8"/>
      <c r="N3" s="8"/>
      <c r="O3" s="8"/>
    </row>
    <row r="4" spans="4:15" ht="12.75">
      <c r="D4" s="12"/>
      <c r="E4" s="12"/>
      <c r="F4" s="12"/>
      <c r="G4" s="12"/>
      <c r="H4" s="12"/>
      <c r="I4" s="12"/>
      <c r="J4" s="12"/>
      <c r="K4" s="12"/>
      <c r="L4" s="12"/>
      <c r="M4" s="9"/>
      <c r="N4" s="10"/>
      <c r="O4" s="10"/>
    </row>
    <row r="5" spans="1:13" ht="12.75">
      <c r="A5" s="11"/>
      <c r="B5" s="32" t="s">
        <v>37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11"/>
    </row>
    <row r="6" spans="2:12" ht="15.75">
      <c r="B6" s="33" t="s">
        <v>53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3:8" ht="14.25">
      <c r="C8" s="3"/>
      <c r="D8" s="1"/>
      <c r="E8" s="1"/>
      <c r="F8" s="1"/>
      <c r="G8" s="2"/>
      <c r="H8" s="2"/>
    </row>
    <row r="9" spans="5:17" ht="22.5">
      <c r="E9" s="25" t="s">
        <v>39</v>
      </c>
      <c r="F9" s="25" t="s">
        <v>40</v>
      </c>
      <c r="G9" s="25" t="s">
        <v>41</v>
      </c>
      <c r="H9" s="26" t="s">
        <v>42</v>
      </c>
      <c r="J9" s="13"/>
      <c r="K9" s="13"/>
      <c r="L9" s="13"/>
      <c r="M9" s="13"/>
      <c r="N9" s="14"/>
      <c r="O9" s="14"/>
      <c r="P9" s="14"/>
      <c r="Q9" s="15"/>
    </row>
    <row r="10" spans="1:17" ht="15.75" customHeight="1">
      <c r="A10">
        <v>1</v>
      </c>
      <c r="B10">
        <v>191</v>
      </c>
      <c r="C10" s="3" t="s">
        <v>5</v>
      </c>
      <c r="D10" s="1" t="s">
        <v>1</v>
      </c>
      <c r="E10" s="2">
        <v>6.4</v>
      </c>
      <c r="F10" s="2">
        <v>8.9</v>
      </c>
      <c r="G10" s="2"/>
      <c r="H10" s="18">
        <f aca="true" t="shared" si="0" ref="H10:H17">SUM(E10+F10)-G10</f>
        <v>15.3</v>
      </c>
      <c r="J10" s="13"/>
      <c r="K10" s="13"/>
      <c r="L10" s="3"/>
      <c r="M10" s="16"/>
      <c r="N10" s="17"/>
      <c r="O10" s="17"/>
      <c r="P10" s="17"/>
      <c r="Q10" s="18"/>
    </row>
    <row r="11" spans="1:17" ht="15.75" customHeight="1">
      <c r="A11">
        <v>2</v>
      </c>
      <c r="B11">
        <v>181</v>
      </c>
      <c r="C11" s="3" t="s">
        <v>10</v>
      </c>
      <c r="D11" s="1" t="s">
        <v>8</v>
      </c>
      <c r="E11" s="2">
        <v>6.2</v>
      </c>
      <c r="F11" s="2">
        <v>8.667</v>
      </c>
      <c r="G11" s="2"/>
      <c r="H11" s="18">
        <f t="shared" si="0"/>
        <v>14.867</v>
      </c>
      <c r="J11" s="13"/>
      <c r="K11" s="13"/>
      <c r="L11" s="3"/>
      <c r="M11" s="16"/>
      <c r="N11" s="16"/>
      <c r="O11" s="16"/>
      <c r="P11" s="17"/>
      <c r="Q11" s="18"/>
    </row>
    <row r="12" spans="1:17" ht="15.75" customHeight="1">
      <c r="A12">
        <v>3</v>
      </c>
      <c r="B12">
        <v>154</v>
      </c>
      <c r="C12" s="3" t="s">
        <v>21</v>
      </c>
      <c r="D12" s="1" t="s">
        <v>18</v>
      </c>
      <c r="E12" s="2">
        <v>6</v>
      </c>
      <c r="F12" s="2">
        <v>8.633</v>
      </c>
      <c r="G12" s="2"/>
      <c r="H12" s="18">
        <f t="shared" si="0"/>
        <v>14.633</v>
      </c>
      <c r="J12" s="13"/>
      <c r="K12" s="13"/>
      <c r="L12" s="3"/>
      <c r="M12" s="16"/>
      <c r="N12" s="16"/>
      <c r="O12" s="16"/>
      <c r="P12" s="17"/>
      <c r="Q12" s="18"/>
    </row>
    <row r="13" spans="1:17" ht="15.75" customHeight="1">
      <c r="A13">
        <v>4</v>
      </c>
      <c r="B13">
        <v>152</v>
      </c>
      <c r="C13" s="3" t="s">
        <v>20</v>
      </c>
      <c r="D13" s="1" t="s">
        <v>18</v>
      </c>
      <c r="E13" s="2">
        <v>5.9</v>
      </c>
      <c r="F13" s="2">
        <v>8.333</v>
      </c>
      <c r="G13" s="2"/>
      <c r="H13" s="18">
        <f t="shared" si="0"/>
        <v>14.233</v>
      </c>
      <c r="J13" s="13"/>
      <c r="K13" s="13"/>
      <c r="L13" s="3"/>
      <c r="M13" s="16"/>
      <c r="N13" s="16"/>
      <c r="O13" s="16"/>
      <c r="P13" s="17"/>
      <c r="Q13" s="18"/>
    </row>
    <row r="14" spans="1:17" ht="15.75" customHeight="1">
      <c r="A14">
        <v>5</v>
      </c>
      <c r="B14">
        <v>188</v>
      </c>
      <c r="C14" s="3" t="s">
        <v>0</v>
      </c>
      <c r="D14" s="1" t="s">
        <v>35</v>
      </c>
      <c r="E14" s="2">
        <v>6</v>
      </c>
      <c r="F14" s="2">
        <v>8.133</v>
      </c>
      <c r="G14" s="2"/>
      <c r="H14" s="18">
        <f t="shared" si="0"/>
        <v>14.133</v>
      </c>
      <c r="J14" s="13"/>
      <c r="K14" s="13"/>
      <c r="L14" s="3"/>
      <c r="M14" s="16"/>
      <c r="N14" s="16"/>
      <c r="O14" s="16"/>
      <c r="P14" s="17"/>
      <c r="Q14" s="18"/>
    </row>
    <row r="15" spans="1:17" ht="15.75" customHeight="1">
      <c r="A15">
        <v>6</v>
      </c>
      <c r="B15">
        <v>162</v>
      </c>
      <c r="C15" s="3" t="s">
        <v>23</v>
      </c>
      <c r="D15" s="1" t="s">
        <v>18</v>
      </c>
      <c r="E15" s="2">
        <v>5.3</v>
      </c>
      <c r="F15" s="2">
        <v>8.233</v>
      </c>
      <c r="G15" s="2"/>
      <c r="H15" s="18">
        <f t="shared" si="0"/>
        <v>13.533000000000001</v>
      </c>
      <c r="J15" s="13"/>
      <c r="K15" s="13"/>
      <c r="L15" s="3"/>
      <c r="M15" s="16"/>
      <c r="N15" s="16"/>
      <c r="O15" s="16"/>
      <c r="P15" s="17"/>
      <c r="Q15" s="18"/>
    </row>
    <row r="16" spans="1:17" ht="15.75" customHeight="1">
      <c r="A16">
        <v>7</v>
      </c>
      <c r="B16">
        <v>176</v>
      </c>
      <c r="C16" s="3" t="s">
        <v>12</v>
      </c>
      <c r="D16" s="1" t="s">
        <v>8</v>
      </c>
      <c r="E16" s="2">
        <v>5.5</v>
      </c>
      <c r="F16" s="2">
        <v>7.867</v>
      </c>
      <c r="G16" s="2"/>
      <c r="H16" s="18">
        <f t="shared" si="0"/>
        <v>13.367</v>
      </c>
      <c r="J16" s="13"/>
      <c r="K16" s="13"/>
      <c r="L16" s="3"/>
      <c r="M16" s="16"/>
      <c r="N16" s="16"/>
      <c r="O16" s="16"/>
      <c r="P16" s="17"/>
      <c r="Q16" s="18"/>
    </row>
    <row r="17" spans="1:17" ht="15.75" customHeight="1">
      <c r="A17">
        <v>8</v>
      </c>
      <c r="B17">
        <v>194</v>
      </c>
      <c r="C17" s="3" t="s">
        <v>30</v>
      </c>
      <c r="D17" s="1" t="s">
        <v>31</v>
      </c>
      <c r="E17" s="2">
        <v>5.3</v>
      </c>
      <c r="F17" s="2">
        <v>6.967</v>
      </c>
      <c r="G17" s="2"/>
      <c r="H17" s="18">
        <f t="shared" si="0"/>
        <v>12.267</v>
      </c>
      <c r="J17" s="13"/>
      <c r="K17" s="13"/>
      <c r="L17" s="3"/>
      <c r="M17" s="16"/>
      <c r="N17" s="16"/>
      <c r="O17" s="16"/>
      <c r="P17" s="17"/>
      <c r="Q17" s="18"/>
    </row>
    <row r="18" spans="3:17" ht="15">
      <c r="C18" s="3"/>
      <c r="D18" s="1"/>
      <c r="E18" s="2"/>
      <c r="F18" s="2"/>
      <c r="G18" s="2"/>
      <c r="H18" s="18"/>
      <c r="J18" s="19"/>
      <c r="K18" s="13"/>
      <c r="L18" s="3"/>
      <c r="M18" s="16"/>
      <c r="N18" s="16"/>
      <c r="O18" s="16"/>
      <c r="P18" s="17"/>
      <c r="Q18" s="18"/>
    </row>
    <row r="19" spans="3:17" ht="15">
      <c r="C19" s="3"/>
      <c r="D19" s="1"/>
      <c r="E19" s="1"/>
      <c r="F19" s="1"/>
      <c r="G19" s="2"/>
      <c r="H19" s="18"/>
      <c r="J19" s="19"/>
      <c r="K19" s="13"/>
      <c r="L19" s="3"/>
      <c r="M19" s="16"/>
      <c r="N19" s="16"/>
      <c r="O19" s="16"/>
      <c r="P19" s="17"/>
      <c r="Q19" s="18"/>
    </row>
    <row r="20" spans="3:17" ht="15">
      <c r="C20" s="3"/>
      <c r="D20" s="1"/>
      <c r="E20" s="1"/>
      <c r="F20" s="1"/>
      <c r="G20" s="2"/>
      <c r="H20" s="18"/>
      <c r="J20" s="19"/>
      <c r="K20" s="13"/>
      <c r="L20" s="3"/>
      <c r="M20" s="16"/>
      <c r="N20" s="16"/>
      <c r="O20" s="16"/>
      <c r="P20" s="17"/>
      <c r="Q20" s="18"/>
    </row>
    <row r="21" spans="10:17" ht="12.75">
      <c r="J21" s="13"/>
      <c r="K21" s="13"/>
      <c r="L21" s="13"/>
      <c r="M21" s="13"/>
      <c r="N21" s="13"/>
      <c r="O21" s="13"/>
      <c r="P21" s="13"/>
      <c r="Q21" s="13"/>
    </row>
    <row r="22" spans="2:16" s="13" customFormat="1" ht="14.25">
      <c r="B22" s="3" t="s">
        <v>49</v>
      </c>
      <c r="D22" s="3"/>
      <c r="E22" s="20"/>
      <c r="F22" s="20"/>
      <c r="G22" s="3"/>
      <c r="H22" s="27" t="s">
        <v>43</v>
      </c>
      <c r="I22" s="28"/>
      <c r="J22" s="28"/>
      <c r="K22" s="28"/>
      <c r="M22" s="14"/>
      <c r="N22" s="14"/>
      <c r="O22" s="14"/>
      <c r="P22" s="15"/>
    </row>
    <row r="23" spans="2:16" s="13" customFormat="1" ht="15">
      <c r="B23" s="3" t="s">
        <v>44</v>
      </c>
      <c r="D23" s="16"/>
      <c r="E23" s="17"/>
      <c r="F23" s="17"/>
      <c r="G23" s="17"/>
      <c r="H23" s="21" t="s">
        <v>45</v>
      </c>
      <c r="L23" s="16"/>
      <c r="M23" s="17"/>
      <c r="N23" s="17"/>
      <c r="O23" s="17"/>
      <c r="P23" s="18"/>
    </row>
    <row r="24" spans="3:16" s="13" customFormat="1" ht="44.25" customHeight="1">
      <c r="C24" s="3"/>
      <c r="D24" s="16"/>
      <c r="E24" s="16"/>
      <c r="F24" s="16"/>
      <c r="G24" s="17"/>
      <c r="H24" s="18"/>
      <c r="L24" s="16"/>
      <c r="M24" s="16"/>
      <c r="N24" s="16"/>
      <c r="O24" s="17"/>
      <c r="P24" s="18"/>
    </row>
    <row r="25" spans="2:16" s="13" customFormat="1" ht="15">
      <c r="B25" s="3" t="s">
        <v>50</v>
      </c>
      <c r="D25" s="3"/>
      <c r="E25" s="20"/>
      <c r="F25" s="20"/>
      <c r="G25" s="3"/>
      <c r="H25" s="27" t="s">
        <v>46</v>
      </c>
      <c r="I25" s="28"/>
      <c r="J25" s="28"/>
      <c r="K25" s="28"/>
      <c r="L25" s="16"/>
      <c r="M25" s="16"/>
      <c r="N25" s="16"/>
      <c r="O25" s="17"/>
      <c r="P25" s="18"/>
    </row>
    <row r="26" spans="2:16" s="13" customFormat="1" ht="15">
      <c r="B26" s="3" t="s">
        <v>44</v>
      </c>
      <c r="D26" s="16"/>
      <c r="E26" s="17"/>
      <c r="F26" s="17"/>
      <c r="G26" s="17"/>
      <c r="H26" s="21" t="s">
        <v>47</v>
      </c>
      <c r="L26" s="16"/>
      <c r="M26" s="16"/>
      <c r="N26" s="16"/>
      <c r="O26" s="17"/>
      <c r="P26" s="18"/>
    </row>
    <row r="27" spans="3:17" s="13" customFormat="1" ht="15">
      <c r="C27" s="3"/>
      <c r="D27" s="16"/>
      <c r="E27" s="16"/>
      <c r="F27" s="16"/>
      <c r="G27" s="17"/>
      <c r="H27" s="18"/>
      <c r="L27" s="3"/>
      <c r="M27" s="16"/>
      <c r="N27" s="16"/>
      <c r="O27" s="16"/>
      <c r="P27" s="17"/>
      <c r="Q27" s="18"/>
    </row>
    <row r="28" spans="3:17" s="13" customFormat="1" ht="15">
      <c r="C28" s="3"/>
      <c r="D28" s="16"/>
      <c r="E28" s="16"/>
      <c r="F28" s="16"/>
      <c r="G28" s="17"/>
      <c r="H28" s="18"/>
      <c r="L28" s="3"/>
      <c r="M28" s="16"/>
      <c r="N28" s="16"/>
      <c r="O28" s="16"/>
      <c r="P28" s="17"/>
      <c r="Q28" s="18"/>
    </row>
    <row r="29" spans="3:17" s="13" customFormat="1" ht="15">
      <c r="C29" s="3"/>
      <c r="D29" s="16"/>
      <c r="E29" s="16"/>
      <c r="F29" s="16"/>
      <c r="G29" s="17"/>
      <c r="H29" s="18"/>
      <c r="L29" s="3"/>
      <c r="M29" s="16"/>
      <c r="N29" s="16"/>
      <c r="O29" s="16"/>
      <c r="P29" s="17"/>
      <c r="Q29" s="18"/>
    </row>
    <row r="30" spans="3:17" s="13" customFormat="1" ht="15">
      <c r="C30" s="3"/>
      <c r="D30" s="16"/>
      <c r="E30" s="16"/>
      <c r="F30" s="16"/>
      <c r="G30" s="17"/>
      <c r="H30" s="18"/>
      <c r="J30" s="19"/>
      <c r="L30" s="3"/>
      <c r="M30" s="16"/>
      <c r="N30" s="16"/>
      <c r="O30" s="16"/>
      <c r="P30" s="17"/>
      <c r="Q30" s="18"/>
    </row>
    <row r="31" spans="3:17" s="13" customFormat="1" ht="15">
      <c r="C31" s="3"/>
      <c r="D31" s="16"/>
      <c r="E31" s="16"/>
      <c r="F31" s="16"/>
      <c r="G31" s="17"/>
      <c r="H31" s="18"/>
      <c r="J31" s="19"/>
      <c r="L31" s="3"/>
      <c r="M31" s="16"/>
      <c r="N31" s="16"/>
      <c r="O31" s="16"/>
      <c r="P31" s="17"/>
      <c r="Q31" s="18"/>
    </row>
    <row r="32" spans="3:17" s="13" customFormat="1" ht="15">
      <c r="C32" s="3"/>
      <c r="D32" s="16"/>
      <c r="E32" s="16"/>
      <c r="F32" s="16"/>
      <c r="G32" s="17"/>
      <c r="H32" s="18"/>
      <c r="J32" s="19"/>
      <c r="L32" s="3"/>
      <c r="M32" s="16"/>
      <c r="N32" s="16"/>
      <c r="O32" s="16"/>
      <c r="P32" s="17"/>
      <c r="Q32" s="18"/>
    </row>
    <row r="33" spans="3:17" s="13" customFormat="1" ht="15">
      <c r="C33" s="3"/>
      <c r="D33" s="16"/>
      <c r="E33" s="16"/>
      <c r="F33" s="16"/>
      <c r="G33" s="17"/>
      <c r="H33" s="18"/>
      <c r="J33" s="19"/>
      <c r="L33" s="3"/>
      <c r="M33" s="16"/>
      <c r="N33" s="16"/>
      <c r="O33" s="16"/>
      <c r="P33" s="17"/>
      <c r="Q33" s="18"/>
    </row>
  </sheetData>
  <sheetProtection/>
  <mergeCells count="6">
    <mergeCell ref="H22:K22"/>
    <mergeCell ref="H25:K25"/>
    <mergeCell ref="A1:L1"/>
    <mergeCell ref="B3:L3"/>
    <mergeCell ref="B5:L5"/>
    <mergeCell ref="B6:L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Q27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23.140625" style="0" customWidth="1"/>
    <col min="4" max="4" width="7.421875" style="0" customWidth="1"/>
    <col min="5" max="5" width="6.00390625" style="0" customWidth="1"/>
    <col min="6" max="6" width="5.7109375" style="0" customWidth="1"/>
    <col min="7" max="7" width="6.140625" style="0" customWidth="1"/>
    <col min="8" max="8" width="8.28125" style="0" customWidth="1"/>
    <col min="9" max="12" width="3.7109375" style="0" customWidth="1"/>
    <col min="13" max="13" width="7.57421875" style="0" customWidth="1"/>
    <col min="14" max="14" width="6.00390625" style="0" customWidth="1"/>
    <col min="15" max="15" width="6.421875" style="0" customWidth="1"/>
    <col min="16" max="16" width="6.8515625" style="0" customWidth="1"/>
  </cols>
  <sheetData>
    <row r="1" spans="1:17" ht="15.7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5"/>
      <c r="N1" s="6"/>
      <c r="O1" s="6"/>
      <c r="P1" s="7"/>
      <c r="Q1" s="7"/>
    </row>
    <row r="3" spans="2:15" ht="15">
      <c r="B3" s="31" t="s">
        <v>38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8"/>
      <c r="N3" s="8"/>
      <c r="O3" s="8"/>
    </row>
    <row r="4" spans="4:15" ht="12.75">
      <c r="D4" s="12"/>
      <c r="E4" s="12"/>
      <c r="F4" s="12"/>
      <c r="G4" s="12"/>
      <c r="H4" s="12"/>
      <c r="I4" s="12"/>
      <c r="J4" s="12"/>
      <c r="K4" s="12"/>
      <c r="L4" s="12"/>
      <c r="M4" s="9"/>
      <c r="N4" s="10"/>
      <c r="O4" s="10"/>
    </row>
    <row r="5" spans="1:13" ht="12.75">
      <c r="A5" s="11"/>
      <c r="B5" s="32" t="s">
        <v>37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11"/>
    </row>
    <row r="6" spans="2:12" ht="15.75">
      <c r="B6" s="33" t="s">
        <v>53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9" spans="5:17" ht="22.5">
      <c r="E9" s="25" t="s">
        <v>39</v>
      </c>
      <c r="F9" s="25" t="s">
        <v>40</v>
      </c>
      <c r="G9" s="25" t="s">
        <v>41</v>
      </c>
      <c r="H9" s="26" t="s">
        <v>42</v>
      </c>
      <c r="J9" s="13"/>
      <c r="K9" s="13"/>
      <c r="L9" s="13"/>
      <c r="M9" s="13"/>
      <c r="N9" s="14"/>
      <c r="O9" s="14"/>
      <c r="P9" s="14"/>
      <c r="Q9" s="15"/>
    </row>
    <row r="10" spans="1:17" ht="15">
      <c r="A10">
        <v>1</v>
      </c>
      <c r="B10">
        <v>177</v>
      </c>
      <c r="C10" s="3" t="s">
        <v>13</v>
      </c>
      <c r="D10" s="1" t="s">
        <v>8</v>
      </c>
      <c r="E10" s="2">
        <v>6.8</v>
      </c>
      <c r="F10" s="2">
        <v>9.033</v>
      </c>
      <c r="G10" s="2"/>
      <c r="H10" s="18">
        <f aca="true" t="shared" si="0" ref="H10:H17">SUM(E10+F10)-G10</f>
        <v>15.832999999999998</v>
      </c>
      <c r="J10" s="13"/>
      <c r="K10" s="13"/>
      <c r="L10" s="3"/>
      <c r="M10" s="16"/>
      <c r="N10" s="17"/>
      <c r="O10" s="17"/>
      <c r="P10" s="17"/>
      <c r="Q10" s="18"/>
    </row>
    <row r="11" spans="1:17" ht="15">
      <c r="A11">
        <v>2</v>
      </c>
      <c r="B11">
        <v>174</v>
      </c>
      <c r="C11" s="3" t="s">
        <v>14</v>
      </c>
      <c r="D11" s="1" t="s">
        <v>15</v>
      </c>
      <c r="E11" s="2">
        <v>6.9</v>
      </c>
      <c r="F11" s="2">
        <v>8.867</v>
      </c>
      <c r="G11" s="2"/>
      <c r="H11" s="18">
        <f t="shared" si="0"/>
        <v>15.767000000000001</v>
      </c>
      <c r="J11" s="13"/>
      <c r="K11" s="13"/>
      <c r="L11" s="3"/>
      <c r="M11" s="16"/>
      <c r="N11" s="16"/>
      <c r="O11" s="16"/>
      <c r="P11" s="17"/>
      <c r="Q11" s="18"/>
    </row>
    <row r="12" spans="1:17" ht="15">
      <c r="A12">
        <v>3</v>
      </c>
      <c r="B12">
        <v>150</v>
      </c>
      <c r="C12" s="3" t="s">
        <v>17</v>
      </c>
      <c r="D12" s="1" t="s">
        <v>24</v>
      </c>
      <c r="E12" s="2">
        <v>6.7</v>
      </c>
      <c r="F12" s="2">
        <v>8.833</v>
      </c>
      <c r="G12" s="2"/>
      <c r="H12" s="18">
        <f t="shared" si="0"/>
        <v>15.533000000000001</v>
      </c>
      <c r="J12" s="13"/>
      <c r="K12" s="13"/>
      <c r="L12" s="3"/>
      <c r="M12" s="16"/>
      <c r="N12" s="16"/>
      <c r="O12" s="16"/>
      <c r="P12" s="17"/>
      <c r="Q12" s="18"/>
    </row>
    <row r="13" spans="1:17" ht="15">
      <c r="A13">
        <v>4</v>
      </c>
      <c r="B13">
        <v>179</v>
      </c>
      <c r="C13" s="3" t="s">
        <v>9</v>
      </c>
      <c r="D13" s="1" t="s">
        <v>8</v>
      </c>
      <c r="E13" s="2">
        <v>6.5</v>
      </c>
      <c r="F13" s="2">
        <v>8.6</v>
      </c>
      <c r="G13" s="2"/>
      <c r="H13" s="18">
        <f t="shared" si="0"/>
        <v>15.1</v>
      </c>
      <c r="J13" s="13"/>
      <c r="K13" s="13"/>
      <c r="L13" s="3"/>
      <c r="M13" s="16"/>
      <c r="N13" s="16"/>
      <c r="O13" s="16"/>
      <c r="P13" s="17"/>
      <c r="Q13" s="18"/>
    </row>
    <row r="14" spans="1:17" ht="15">
      <c r="A14">
        <v>5</v>
      </c>
      <c r="B14">
        <v>178</v>
      </c>
      <c r="C14" s="3" t="s">
        <v>7</v>
      </c>
      <c r="D14" s="1" t="s">
        <v>8</v>
      </c>
      <c r="E14" s="2">
        <v>5.7</v>
      </c>
      <c r="F14" s="2">
        <v>8.733</v>
      </c>
      <c r="G14" s="2"/>
      <c r="H14" s="18">
        <f t="shared" si="0"/>
        <v>14.433</v>
      </c>
      <c r="J14" s="13"/>
      <c r="K14" s="13"/>
      <c r="L14" s="3"/>
      <c r="M14" s="16"/>
      <c r="N14" s="16"/>
      <c r="O14" s="16"/>
      <c r="P14" s="17"/>
      <c r="Q14" s="18"/>
    </row>
    <row r="15" spans="1:17" ht="15">
      <c r="A15">
        <v>6</v>
      </c>
      <c r="B15">
        <v>185</v>
      </c>
      <c r="C15" s="3" t="s">
        <v>27</v>
      </c>
      <c r="D15" s="1" t="s">
        <v>8</v>
      </c>
      <c r="E15" s="2">
        <v>6.2</v>
      </c>
      <c r="F15" s="2">
        <v>8.1</v>
      </c>
      <c r="G15" s="2"/>
      <c r="H15" s="18">
        <f t="shared" si="0"/>
        <v>14.3</v>
      </c>
      <c r="J15" s="13"/>
      <c r="K15" s="13"/>
      <c r="L15" s="3"/>
      <c r="M15" s="16"/>
      <c r="N15" s="16"/>
      <c r="O15" s="16"/>
      <c r="P15" s="17"/>
      <c r="Q15" s="18"/>
    </row>
    <row r="16" spans="1:17" ht="15">
      <c r="A16">
        <v>7</v>
      </c>
      <c r="B16">
        <v>188</v>
      </c>
      <c r="C16" s="3" t="s">
        <v>0</v>
      </c>
      <c r="D16" s="1" t="s">
        <v>35</v>
      </c>
      <c r="E16" s="2">
        <v>4.7</v>
      </c>
      <c r="F16" s="2">
        <v>8.933</v>
      </c>
      <c r="G16" s="2"/>
      <c r="H16" s="18">
        <f t="shared" si="0"/>
        <v>13.633</v>
      </c>
      <c r="J16" s="13"/>
      <c r="K16" s="13"/>
      <c r="L16" s="3"/>
      <c r="M16" s="16"/>
      <c r="N16" s="16"/>
      <c r="O16" s="16"/>
      <c r="P16" s="17"/>
      <c r="Q16" s="18"/>
    </row>
    <row r="17" spans="1:17" ht="15">
      <c r="A17">
        <v>8</v>
      </c>
      <c r="B17">
        <v>180</v>
      </c>
      <c r="C17" s="3" t="s">
        <v>11</v>
      </c>
      <c r="D17" s="1" t="s">
        <v>8</v>
      </c>
      <c r="E17" s="2">
        <v>5.3</v>
      </c>
      <c r="F17" s="2">
        <v>6.6</v>
      </c>
      <c r="G17" s="2"/>
      <c r="H17" s="18">
        <f t="shared" si="0"/>
        <v>11.899999999999999</v>
      </c>
      <c r="J17" s="13"/>
      <c r="K17" s="13"/>
      <c r="L17" s="3"/>
      <c r="M17" s="16"/>
      <c r="N17" s="16"/>
      <c r="O17" s="16"/>
      <c r="P17" s="17"/>
      <c r="Q17" s="18"/>
    </row>
    <row r="18" spans="3:17" ht="15">
      <c r="C18" s="3"/>
      <c r="D18" s="1"/>
      <c r="E18" s="2"/>
      <c r="F18" s="2"/>
      <c r="G18" s="2"/>
      <c r="H18" s="18"/>
      <c r="J18" s="19"/>
      <c r="K18" s="13"/>
      <c r="L18" s="3"/>
      <c r="M18" s="16"/>
      <c r="N18" s="16"/>
      <c r="O18" s="16"/>
      <c r="P18" s="17"/>
      <c r="Q18" s="18"/>
    </row>
    <row r="19" spans="3:17" ht="15">
      <c r="C19" s="3"/>
      <c r="D19" s="1"/>
      <c r="E19" s="2"/>
      <c r="F19" s="2"/>
      <c r="G19" s="2"/>
      <c r="H19" s="18"/>
      <c r="J19" s="19"/>
      <c r="K19" s="13"/>
      <c r="L19" s="3"/>
      <c r="M19" s="16"/>
      <c r="N19" s="16"/>
      <c r="O19" s="16"/>
      <c r="P19" s="17"/>
      <c r="Q19" s="18"/>
    </row>
    <row r="20" spans="3:17" ht="15">
      <c r="C20" s="3"/>
      <c r="D20" s="1"/>
      <c r="E20" s="2"/>
      <c r="F20" s="2"/>
      <c r="G20" s="2"/>
      <c r="H20" s="18"/>
      <c r="J20" s="19"/>
      <c r="K20" s="13"/>
      <c r="L20" s="3"/>
      <c r="M20" s="16"/>
      <c r="N20" s="16"/>
      <c r="O20" s="16"/>
      <c r="P20" s="17"/>
      <c r="Q20" s="18"/>
    </row>
    <row r="21" spans="3:17" ht="15">
      <c r="C21" s="3"/>
      <c r="D21" s="1"/>
      <c r="E21" s="2"/>
      <c r="F21" s="2"/>
      <c r="G21" s="2"/>
      <c r="H21" s="18"/>
      <c r="J21" s="19"/>
      <c r="K21" s="13"/>
      <c r="L21" s="3"/>
      <c r="M21" s="16"/>
      <c r="N21" s="16"/>
      <c r="O21" s="16"/>
      <c r="P21" s="17"/>
      <c r="Q21" s="18"/>
    </row>
    <row r="23" spans="2:16" s="13" customFormat="1" ht="14.25">
      <c r="B23" s="3" t="s">
        <v>49</v>
      </c>
      <c r="D23" s="3"/>
      <c r="E23" s="20"/>
      <c r="F23" s="20"/>
      <c r="G23" s="3"/>
      <c r="H23" s="27" t="s">
        <v>43</v>
      </c>
      <c r="I23" s="28"/>
      <c r="J23" s="28"/>
      <c r="K23" s="28"/>
      <c r="M23" s="14"/>
      <c r="N23" s="14"/>
      <c r="O23" s="14"/>
      <c r="P23" s="15"/>
    </row>
    <row r="24" spans="2:16" s="13" customFormat="1" ht="15">
      <c r="B24" s="3" t="s">
        <v>44</v>
      </c>
      <c r="D24" s="16"/>
      <c r="E24" s="17"/>
      <c r="F24" s="17"/>
      <c r="G24" s="17"/>
      <c r="H24" s="21" t="s">
        <v>45</v>
      </c>
      <c r="L24" s="16"/>
      <c r="M24" s="17"/>
      <c r="N24" s="17"/>
      <c r="O24" s="17"/>
      <c r="P24" s="18"/>
    </row>
    <row r="25" spans="3:16" s="13" customFormat="1" ht="44.25" customHeight="1">
      <c r="C25" s="3"/>
      <c r="D25" s="16"/>
      <c r="E25" s="16"/>
      <c r="F25" s="16"/>
      <c r="G25" s="17"/>
      <c r="H25" s="18"/>
      <c r="L25" s="16"/>
      <c r="M25" s="16"/>
      <c r="N25" s="16"/>
      <c r="O25" s="17"/>
      <c r="P25" s="18"/>
    </row>
    <row r="26" spans="2:16" s="13" customFormat="1" ht="15">
      <c r="B26" s="3" t="s">
        <v>50</v>
      </c>
      <c r="D26" s="3"/>
      <c r="E26" s="20"/>
      <c r="F26" s="20"/>
      <c r="G26" s="3"/>
      <c r="H26" s="27" t="s">
        <v>46</v>
      </c>
      <c r="I26" s="28"/>
      <c r="J26" s="28"/>
      <c r="K26" s="28"/>
      <c r="L26" s="16"/>
      <c r="M26" s="16"/>
      <c r="N26" s="16"/>
      <c r="O26" s="17"/>
      <c r="P26" s="18"/>
    </row>
    <row r="27" spans="2:16" s="13" customFormat="1" ht="15">
      <c r="B27" s="3" t="s">
        <v>44</v>
      </c>
      <c r="D27" s="16"/>
      <c r="E27" s="17"/>
      <c r="F27" s="17"/>
      <c r="G27" s="17"/>
      <c r="H27" s="21" t="s">
        <v>47</v>
      </c>
      <c r="L27" s="16"/>
      <c r="M27" s="16"/>
      <c r="N27" s="16"/>
      <c r="O27" s="17"/>
      <c r="P27" s="18"/>
    </row>
  </sheetData>
  <sheetProtection/>
  <mergeCells count="6">
    <mergeCell ref="H23:K23"/>
    <mergeCell ref="H26:K26"/>
    <mergeCell ref="A1:L1"/>
    <mergeCell ref="B3:L3"/>
    <mergeCell ref="B5:L5"/>
    <mergeCell ref="B6:L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Q48"/>
  <sheetViews>
    <sheetView zoomScalePageLayoutView="0" workbookViewId="0" topLeftCell="A1">
      <selection activeCell="Q21" sqref="Q20:Q21"/>
    </sheetView>
  </sheetViews>
  <sheetFormatPr defaultColWidth="9.140625" defaultRowHeight="12.75"/>
  <cols>
    <col min="1" max="1" width="2.57421875" style="0" customWidth="1"/>
    <col min="2" max="2" width="3.28125" style="0" customWidth="1"/>
    <col min="3" max="3" width="21.7109375" style="0" customWidth="1"/>
    <col min="4" max="4" width="7.421875" style="0" customWidth="1"/>
    <col min="5" max="5" width="6.00390625" style="0" customWidth="1"/>
    <col min="6" max="6" width="5.7109375" style="0" customWidth="1"/>
    <col min="7" max="7" width="6.140625" style="0" customWidth="1"/>
    <col min="8" max="8" width="8.28125" style="0" customWidth="1"/>
    <col min="9" max="10" width="5.7109375" style="0" customWidth="1"/>
    <col min="11" max="11" width="6.00390625" style="0" customWidth="1"/>
    <col min="12" max="12" width="6.7109375" style="0" customWidth="1"/>
    <col min="13" max="13" width="7.7109375" style="0" customWidth="1"/>
    <col min="14" max="14" width="8.140625" style="0" customWidth="1"/>
    <col min="15" max="15" width="6.421875" style="0" customWidth="1"/>
    <col min="16" max="16" width="6.8515625" style="0" customWidth="1"/>
  </cols>
  <sheetData>
    <row r="1" spans="1:17" ht="15.7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5"/>
      <c r="N1" s="6"/>
      <c r="O1" s="6"/>
      <c r="P1" s="7"/>
      <c r="Q1" s="7"/>
    </row>
    <row r="3" spans="2:15" ht="15">
      <c r="B3" s="31" t="s">
        <v>38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8"/>
      <c r="N3" s="8"/>
      <c r="O3" s="8"/>
    </row>
    <row r="4" spans="4:15" ht="12.75">
      <c r="D4" s="12"/>
      <c r="E4" s="12"/>
      <c r="F4" s="12"/>
      <c r="G4" s="12"/>
      <c r="H4" s="12"/>
      <c r="I4" s="12"/>
      <c r="J4" s="12"/>
      <c r="K4" s="12"/>
      <c r="L4" s="12"/>
      <c r="M4" s="9"/>
      <c r="N4" s="10"/>
      <c r="O4" s="10"/>
    </row>
    <row r="5" spans="1:13" ht="12.75">
      <c r="A5" s="11"/>
      <c r="B5" s="32" t="s">
        <v>37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11"/>
    </row>
    <row r="6" spans="2:12" ht="15.75">
      <c r="B6" s="33" t="s">
        <v>53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5:13" ht="22.5">
      <c r="E8" s="25" t="s">
        <v>39</v>
      </c>
      <c r="F8" s="25" t="s">
        <v>40</v>
      </c>
      <c r="G8" s="25" t="s">
        <v>41</v>
      </c>
      <c r="H8" s="26" t="s">
        <v>42</v>
      </c>
      <c r="I8" s="25" t="s">
        <v>39</v>
      </c>
      <c r="J8" s="25" t="s">
        <v>40</v>
      </c>
      <c r="K8" s="25" t="s">
        <v>41</v>
      </c>
      <c r="L8" s="26" t="s">
        <v>54</v>
      </c>
      <c r="M8" s="25" t="s">
        <v>42</v>
      </c>
    </row>
    <row r="9" spans="1:13" ht="14.25">
      <c r="A9">
        <v>1</v>
      </c>
      <c r="B9" s="24">
        <v>150</v>
      </c>
      <c r="C9" s="3" t="s">
        <v>17</v>
      </c>
      <c r="D9" s="1" t="s">
        <v>24</v>
      </c>
      <c r="E9" s="22">
        <v>7</v>
      </c>
      <c r="F9" s="22">
        <v>9.233</v>
      </c>
      <c r="G9" s="22"/>
      <c r="H9" s="23">
        <f aca="true" t="shared" si="0" ref="H9:H16">SUM(E9+F9)-G9</f>
        <v>16.233</v>
      </c>
      <c r="I9" s="22">
        <v>7.2</v>
      </c>
      <c r="J9" s="22">
        <v>9.1</v>
      </c>
      <c r="K9" s="22"/>
      <c r="L9" s="23">
        <f aca="true" t="shared" si="1" ref="L9:L16">SUM(I9+J9)-K9</f>
        <v>16.3</v>
      </c>
      <c r="M9" s="22">
        <f>SUM(H9+L9)/2</f>
        <v>16.2665</v>
      </c>
    </row>
    <row r="10" spans="1:13" ht="14.25">
      <c r="A10">
        <v>2</v>
      </c>
      <c r="B10" s="24">
        <v>204</v>
      </c>
      <c r="C10" s="3" t="s">
        <v>28</v>
      </c>
      <c r="D10" s="1" t="s">
        <v>6</v>
      </c>
      <c r="E10" s="22">
        <v>6.2</v>
      </c>
      <c r="F10" s="22">
        <v>8.767</v>
      </c>
      <c r="G10" s="22"/>
      <c r="H10" s="23">
        <f t="shared" si="0"/>
        <v>14.966999999999999</v>
      </c>
      <c r="I10" s="22">
        <v>5.4</v>
      </c>
      <c r="J10" s="22">
        <v>8.667</v>
      </c>
      <c r="K10" s="22"/>
      <c r="L10" s="23">
        <f t="shared" si="1"/>
        <v>14.067</v>
      </c>
      <c r="M10" s="22">
        <f>SUM(H10+L10)/2</f>
        <v>14.517</v>
      </c>
    </row>
    <row r="11" spans="1:13" ht="14.25">
      <c r="A11">
        <v>3</v>
      </c>
      <c r="B11" s="24">
        <v>195</v>
      </c>
      <c r="C11" s="3" t="s">
        <v>32</v>
      </c>
      <c r="D11" s="1" t="s">
        <v>31</v>
      </c>
      <c r="E11" s="22">
        <v>6.2</v>
      </c>
      <c r="F11" s="22">
        <v>8.533</v>
      </c>
      <c r="G11" s="22">
        <v>0.1</v>
      </c>
      <c r="H11" s="23">
        <f t="shared" si="0"/>
        <v>14.633000000000001</v>
      </c>
      <c r="I11" s="22">
        <v>6.6</v>
      </c>
      <c r="J11" s="22">
        <v>7.5</v>
      </c>
      <c r="K11" s="22"/>
      <c r="L11" s="23">
        <f t="shared" si="1"/>
        <v>14.1</v>
      </c>
      <c r="M11" s="22">
        <f>SUM(H11+L11)/2</f>
        <v>14.3665</v>
      </c>
    </row>
    <row r="12" spans="1:13" ht="14.25">
      <c r="A12">
        <v>4</v>
      </c>
      <c r="B12" s="24">
        <v>192</v>
      </c>
      <c r="C12" s="3" t="s">
        <v>4</v>
      </c>
      <c r="D12" s="1" t="s">
        <v>25</v>
      </c>
      <c r="E12" s="22">
        <v>6.2</v>
      </c>
      <c r="F12" s="22">
        <v>7.8</v>
      </c>
      <c r="G12" s="22">
        <v>0.3</v>
      </c>
      <c r="H12" s="23">
        <f t="shared" si="0"/>
        <v>13.7</v>
      </c>
      <c r="I12" s="22">
        <v>6.2</v>
      </c>
      <c r="J12" s="22">
        <v>8.367</v>
      </c>
      <c r="K12" s="22"/>
      <c r="L12" s="23">
        <f t="shared" si="1"/>
        <v>14.567</v>
      </c>
      <c r="M12" s="22">
        <v>14.133</v>
      </c>
    </row>
    <row r="13" spans="1:13" ht="14.25">
      <c r="A13">
        <v>5</v>
      </c>
      <c r="B13" s="24">
        <v>205</v>
      </c>
      <c r="C13" s="3" t="s">
        <v>29</v>
      </c>
      <c r="D13" s="1" t="s">
        <v>6</v>
      </c>
      <c r="E13" s="22">
        <v>6.2</v>
      </c>
      <c r="F13" s="22">
        <v>8.333</v>
      </c>
      <c r="G13" s="22"/>
      <c r="H13" s="23">
        <f t="shared" si="0"/>
        <v>14.533000000000001</v>
      </c>
      <c r="I13" s="22">
        <v>6.6</v>
      </c>
      <c r="J13" s="22">
        <v>7.167</v>
      </c>
      <c r="K13" s="22">
        <v>0.3</v>
      </c>
      <c r="L13" s="23">
        <f t="shared" si="1"/>
        <v>13.466999999999999</v>
      </c>
      <c r="M13" s="22">
        <f>SUM(H13+L13)/2</f>
        <v>14</v>
      </c>
    </row>
    <row r="14" spans="1:13" ht="14.25">
      <c r="A14">
        <v>6</v>
      </c>
      <c r="B14" s="24">
        <v>159</v>
      </c>
      <c r="C14" s="3" t="s">
        <v>22</v>
      </c>
      <c r="D14" s="1" t="s">
        <v>18</v>
      </c>
      <c r="E14" s="22">
        <v>6.6</v>
      </c>
      <c r="F14" s="22">
        <v>8.4</v>
      </c>
      <c r="G14" s="22"/>
      <c r="H14" s="23">
        <f t="shared" si="0"/>
        <v>15</v>
      </c>
      <c r="I14" s="22">
        <v>5.8</v>
      </c>
      <c r="J14" s="22">
        <v>7.233</v>
      </c>
      <c r="K14" s="22">
        <v>0.1</v>
      </c>
      <c r="L14" s="23">
        <f t="shared" si="1"/>
        <v>12.933</v>
      </c>
      <c r="M14" s="22">
        <f>SUM(H14+L14)/2</f>
        <v>13.9665</v>
      </c>
    </row>
    <row r="15" spans="1:13" ht="14.25">
      <c r="A15">
        <v>7</v>
      </c>
      <c r="B15" s="24">
        <v>153</v>
      </c>
      <c r="C15" s="3" t="s">
        <v>2</v>
      </c>
      <c r="D15" s="1" t="s">
        <v>34</v>
      </c>
      <c r="E15" s="22">
        <v>7</v>
      </c>
      <c r="F15" s="22">
        <v>6.9</v>
      </c>
      <c r="G15" s="22">
        <v>0.1</v>
      </c>
      <c r="H15" s="23">
        <f t="shared" si="0"/>
        <v>13.8</v>
      </c>
      <c r="I15" s="22"/>
      <c r="J15" s="22"/>
      <c r="K15" s="22"/>
      <c r="L15" s="23">
        <f t="shared" si="1"/>
        <v>0</v>
      </c>
      <c r="M15" s="22">
        <f>SUM(H15+L15)/2</f>
        <v>6.9</v>
      </c>
    </row>
    <row r="16" spans="1:13" ht="14.25">
      <c r="A16">
        <v>8</v>
      </c>
      <c r="B16" s="24">
        <v>197</v>
      </c>
      <c r="C16" s="3" t="s">
        <v>33</v>
      </c>
      <c r="D16" s="1" t="s">
        <v>31</v>
      </c>
      <c r="E16" s="22">
        <v>0</v>
      </c>
      <c r="F16" s="22">
        <v>0</v>
      </c>
      <c r="G16" s="22"/>
      <c r="H16" s="23">
        <f t="shared" si="0"/>
        <v>0</v>
      </c>
      <c r="I16" s="22">
        <v>4.6</v>
      </c>
      <c r="J16" s="22">
        <v>8.667</v>
      </c>
      <c r="K16" s="22"/>
      <c r="L16" s="23">
        <f t="shared" si="1"/>
        <v>13.267</v>
      </c>
      <c r="M16" s="22">
        <v>6.633</v>
      </c>
    </row>
    <row r="17" spans="1:8" ht="15">
      <c r="A17" s="4"/>
      <c r="B17" s="24"/>
      <c r="C17" s="3"/>
      <c r="D17" s="1"/>
      <c r="E17" s="1"/>
      <c r="F17" s="1"/>
      <c r="G17" s="2"/>
      <c r="H17" s="18"/>
    </row>
    <row r="18" spans="1:8" ht="15">
      <c r="A18" s="4"/>
      <c r="B18" s="24"/>
      <c r="C18" s="3"/>
      <c r="D18" s="1"/>
      <c r="E18" s="1"/>
      <c r="F18" s="1"/>
      <c r="G18" s="2"/>
      <c r="H18" s="18"/>
    </row>
    <row r="19" spans="1:8" ht="15">
      <c r="A19" s="4"/>
      <c r="B19" s="24"/>
      <c r="C19" s="3"/>
      <c r="D19" s="1"/>
      <c r="E19" s="1"/>
      <c r="F19" s="1"/>
      <c r="G19" s="2"/>
      <c r="H19" s="18"/>
    </row>
    <row r="20" spans="1:8" ht="15">
      <c r="A20" s="4"/>
      <c r="B20" s="24"/>
      <c r="C20" s="3"/>
      <c r="D20" s="1"/>
      <c r="E20" s="1"/>
      <c r="F20" s="1"/>
      <c r="G20" s="2"/>
      <c r="H20" s="18"/>
    </row>
    <row r="21" spans="1:8" ht="14.25">
      <c r="A21" s="13"/>
      <c r="B21" s="13"/>
      <c r="C21" s="3"/>
      <c r="D21" s="16"/>
      <c r="E21" s="16"/>
      <c r="F21" s="16"/>
      <c r="G21" s="17"/>
      <c r="H21" s="17"/>
    </row>
    <row r="22" spans="2:16" s="13" customFormat="1" ht="14.25">
      <c r="B22" s="3" t="s">
        <v>49</v>
      </c>
      <c r="D22" s="3"/>
      <c r="E22" s="20"/>
      <c r="F22" s="20"/>
      <c r="G22" s="3"/>
      <c r="H22" s="27" t="s">
        <v>43</v>
      </c>
      <c r="I22" s="28"/>
      <c r="J22" s="28"/>
      <c r="K22" s="28"/>
      <c r="M22" s="14"/>
      <c r="N22" s="14"/>
      <c r="O22" s="14"/>
      <c r="P22" s="15"/>
    </row>
    <row r="23" spans="2:16" s="13" customFormat="1" ht="15">
      <c r="B23" s="3" t="s">
        <v>44</v>
      </c>
      <c r="D23" s="16"/>
      <c r="E23" s="17"/>
      <c r="F23" s="17"/>
      <c r="G23" s="17"/>
      <c r="H23" s="21" t="s">
        <v>45</v>
      </c>
      <c r="L23" s="16"/>
      <c r="M23" s="17"/>
      <c r="N23" s="17"/>
      <c r="O23" s="17"/>
      <c r="P23" s="18"/>
    </row>
    <row r="24" spans="3:16" s="13" customFormat="1" ht="44.25" customHeight="1">
      <c r="C24" s="3"/>
      <c r="D24" s="16"/>
      <c r="E24" s="16"/>
      <c r="F24" s="16"/>
      <c r="G24" s="17"/>
      <c r="H24" s="18"/>
      <c r="L24" s="16"/>
      <c r="M24" s="16"/>
      <c r="N24" s="16"/>
      <c r="O24" s="17"/>
      <c r="P24" s="18"/>
    </row>
    <row r="25" spans="2:16" s="13" customFormat="1" ht="15">
      <c r="B25" s="3" t="s">
        <v>50</v>
      </c>
      <c r="D25" s="3"/>
      <c r="E25" s="20"/>
      <c r="F25" s="20"/>
      <c r="G25" s="3"/>
      <c r="H25" s="27" t="s">
        <v>46</v>
      </c>
      <c r="I25" s="28"/>
      <c r="J25" s="28"/>
      <c r="K25" s="28"/>
      <c r="L25" s="16"/>
      <c r="M25" s="16"/>
      <c r="N25" s="16"/>
      <c r="O25" s="17"/>
      <c r="P25" s="18"/>
    </row>
    <row r="26" spans="2:16" s="13" customFormat="1" ht="15">
      <c r="B26" s="3" t="s">
        <v>44</v>
      </c>
      <c r="D26" s="16"/>
      <c r="E26" s="17"/>
      <c r="F26" s="17"/>
      <c r="G26" s="17"/>
      <c r="H26" s="21" t="s">
        <v>47</v>
      </c>
      <c r="L26" s="16"/>
      <c r="M26" s="16"/>
      <c r="N26" s="16"/>
      <c r="O26" s="17"/>
      <c r="P26" s="18"/>
    </row>
    <row r="27" spans="3:17" s="13" customFormat="1" ht="15">
      <c r="C27" s="3"/>
      <c r="D27" s="16"/>
      <c r="E27" s="16"/>
      <c r="F27" s="16"/>
      <c r="G27" s="17"/>
      <c r="H27" s="18"/>
      <c r="L27" s="3"/>
      <c r="M27" s="16"/>
      <c r="N27" s="16"/>
      <c r="O27" s="16"/>
      <c r="P27" s="17"/>
      <c r="Q27" s="18"/>
    </row>
    <row r="28" spans="3:17" s="13" customFormat="1" ht="15">
      <c r="C28" s="3"/>
      <c r="D28" s="16"/>
      <c r="E28" s="16"/>
      <c r="F28" s="16"/>
      <c r="G28" s="17"/>
      <c r="H28" s="18"/>
      <c r="L28" s="3"/>
      <c r="M28" s="16"/>
      <c r="N28" s="16"/>
      <c r="O28" s="16"/>
      <c r="P28" s="17"/>
      <c r="Q28" s="18"/>
    </row>
    <row r="29" spans="3:17" s="13" customFormat="1" ht="15">
      <c r="C29" s="3"/>
      <c r="D29" s="16"/>
      <c r="E29" s="16"/>
      <c r="F29" s="16"/>
      <c r="G29" s="17"/>
      <c r="H29" s="18"/>
      <c r="L29" s="3"/>
      <c r="M29" s="16"/>
      <c r="N29" s="16"/>
      <c r="O29" s="16"/>
      <c r="P29" s="17"/>
      <c r="Q29" s="18"/>
    </row>
    <row r="30" spans="3:17" s="13" customFormat="1" ht="15">
      <c r="C30" s="3"/>
      <c r="D30" s="16"/>
      <c r="E30" s="16"/>
      <c r="F30" s="16"/>
      <c r="G30" s="17"/>
      <c r="H30" s="18"/>
      <c r="L30" s="3"/>
      <c r="M30" s="16"/>
      <c r="N30" s="16"/>
      <c r="O30" s="16"/>
      <c r="P30" s="17"/>
      <c r="Q30" s="18"/>
    </row>
    <row r="31" spans="3:17" s="13" customFormat="1" ht="15">
      <c r="C31" s="3"/>
      <c r="D31" s="16"/>
      <c r="E31" s="16"/>
      <c r="F31" s="16"/>
      <c r="G31" s="17"/>
      <c r="H31" s="18"/>
      <c r="J31" s="19"/>
      <c r="L31" s="3"/>
      <c r="M31" s="16"/>
      <c r="N31" s="16"/>
      <c r="O31" s="16"/>
      <c r="P31" s="17"/>
      <c r="Q31" s="18"/>
    </row>
    <row r="32" spans="3:17" s="13" customFormat="1" ht="15">
      <c r="C32" s="3"/>
      <c r="D32" s="16"/>
      <c r="E32" s="16"/>
      <c r="F32" s="16"/>
      <c r="G32" s="17"/>
      <c r="H32" s="18"/>
      <c r="J32" s="19"/>
      <c r="L32" s="3"/>
      <c r="M32" s="16"/>
      <c r="N32" s="16"/>
      <c r="O32" s="16"/>
      <c r="P32" s="17"/>
      <c r="Q32" s="18"/>
    </row>
    <row r="33" spans="3:17" s="13" customFormat="1" ht="15">
      <c r="C33" s="3"/>
      <c r="D33" s="16"/>
      <c r="E33" s="16"/>
      <c r="F33" s="16"/>
      <c r="G33" s="17"/>
      <c r="H33" s="18"/>
      <c r="J33" s="19"/>
      <c r="L33" s="3"/>
      <c r="M33" s="16"/>
      <c r="N33" s="16"/>
      <c r="O33" s="16"/>
      <c r="P33" s="17"/>
      <c r="Q33" s="18"/>
    </row>
    <row r="34" spans="3:17" s="13" customFormat="1" ht="15">
      <c r="C34" s="3"/>
      <c r="D34" s="16"/>
      <c r="E34" s="16"/>
      <c r="F34" s="16"/>
      <c r="G34" s="17"/>
      <c r="H34" s="18"/>
      <c r="J34" s="19"/>
      <c r="L34" s="3"/>
      <c r="M34" s="16"/>
      <c r="N34" s="16"/>
      <c r="O34" s="16"/>
      <c r="P34" s="17"/>
      <c r="Q34" s="18"/>
    </row>
    <row r="35" s="13" customFormat="1" ht="12.75"/>
    <row r="36" spans="5:17" s="13" customFormat="1" ht="12.75">
      <c r="E36" s="14"/>
      <c r="F36" s="14"/>
      <c r="G36" s="14"/>
      <c r="H36" s="15"/>
      <c r="N36" s="14"/>
      <c r="O36" s="14"/>
      <c r="P36" s="14"/>
      <c r="Q36" s="15"/>
    </row>
    <row r="37" spans="3:17" s="13" customFormat="1" ht="15">
      <c r="C37" s="3"/>
      <c r="D37" s="16"/>
      <c r="E37" s="17"/>
      <c r="F37" s="17"/>
      <c r="G37" s="17"/>
      <c r="H37" s="18"/>
      <c r="L37" s="3"/>
      <c r="M37" s="16"/>
      <c r="N37" s="17"/>
      <c r="O37" s="17"/>
      <c r="P37" s="17"/>
      <c r="Q37" s="18"/>
    </row>
    <row r="38" spans="3:17" s="13" customFormat="1" ht="15">
      <c r="C38" s="3"/>
      <c r="D38" s="16"/>
      <c r="E38" s="16"/>
      <c r="F38" s="16"/>
      <c r="G38" s="17"/>
      <c r="H38" s="18"/>
      <c r="L38" s="3"/>
      <c r="M38" s="16"/>
      <c r="N38" s="16"/>
      <c r="O38" s="16"/>
      <c r="P38" s="17"/>
      <c r="Q38" s="18"/>
    </row>
    <row r="39" spans="3:17" s="13" customFormat="1" ht="15">
      <c r="C39" s="3"/>
      <c r="D39" s="16"/>
      <c r="E39" s="16"/>
      <c r="F39" s="16"/>
      <c r="G39" s="17"/>
      <c r="H39" s="18"/>
      <c r="L39" s="3"/>
      <c r="M39" s="16"/>
      <c r="N39" s="16"/>
      <c r="O39" s="16"/>
      <c r="P39" s="17"/>
      <c r="Q39" s="18"/>
    </row>
    <row r="40" spans="3:17" s="13" customFormat="1" ht="15">
      <c r="C40" s="3"/>
      <c r="D40" s="16"/>
      <c r="E40" s="16"/>
      <c r="F40" s="16"/>
      <c r="G40" s="17"/>
      <c r="H40" s="18"/>
      <c r="L40" s="3"/>
      <c r="M40" s="16"/>
      <c r="N40" s="16"/>
      <c r="O40" s="16"/>
      <c r="P40" s="17"/>
      <c r="Q40" s="18"/>
    </row>
    <row r="41" spans="3:17" s="13" customFormat="1" ht="15">
      <c r="C41" s="3"/>
      <c r="D41" s="16"/>
      <c r="E41" s="16"/>
      <c r="F41" s="16"/>
      <c r="G41" s="17"/>
      <c r="H41" s="18"/>
      <c r="L41" s="3"/>
      <c r="M41" s="16"/>
      <c r="N41" s="16"/>
      <c r="O41" s="16"/>
      <c r="P41" s="17"/>
      <c r="Q41" s="18"/>
    </row>
    <row r="42" spans="3:17" s="13" customFormat="1" ht="15">
      <c r="C42" s="3"/>
      <c r="D42" s="16"/>
      <c r="E42" s="16"/>
      <c r="F42" s="16"/>
      <c r="G42" s="17"/>
      <c r="H42" s="18"/>
      <c r="L42" s="3"/>
      <c r="M42" s="16"/>
      <c r="N42" s="16"/>
      <c r="O42" s="16"/>
      <c r="P42" s="17"/>
      <c r="Q42" s="18"/>
    </row>
    <row r="43" spans="3:17" s="13" customFormat="1" ht="15">
      <c r="C43" s="3"/>
      <c r="D43" s="16"/>
      <c r="E43" s="16"/>
      <c r="F43" s="16"/>
      <c r="G43" s="17"/>
      <c r="H43" s="18"/>
      <c r="L43" s="3"/>
      <c r="M43" s="16"/>
      <c r="N43" s="16"/>
      <c r="O43" s="16"/>
      <c r="P43" s="17"/>
      <c r="Q43" s="18"/>
    </row>
    <row r="44" spans="3:17" s="13" customFormat="1" ht="15">
      <c r="C44" s="3"/>
      <c r="D44" s="16"/>
      <c r="E44" s="16"/>
      <c r="F44" s="16"/>
      <c r="G44" s="17"/>
      <c r="H44" s="18"/>
      <c r="L44" s="3"/>
      <c r="M44" s="16"/>
      <c r="N44" s="16"/>
      <c r="O44" s="16"/>
      <c r="P44" s="17"/>
      <c r="Q44" s="18"/>
    </row>
    <row r="45" spans="3:17" s="13" customFormat="1" ht="15">
      <c r="C45" s="3"/>
      <c r="D45" s="16"/>
      <c r="E45" s="16"/>
      <c r="F45" s="16"/>
      <c r="G45" s="17"/>
      <c r="H45" s="18"/>
      <c r="J45" s="19"/>
      <c r="L45" s="3"/>
      <c r="M45" s="16"/>
      <c r="N45" s="16"/>
      <c r="O45" s="16"/>
      <c r="P45" s="17"/>
      <c r="Q45" s="18"/>
    </row>
    <row r="46" spans="3:17" s="13" customFormat="1" ht="15">
      <c r="C46" s="3"/>
      <c r="D46" s="16"/>
      <c r="E46" s="16"/>
      <c r="F46" s="16"/>
      <c r="G46" s="17"/>
      <c r="H46" s="18"/>
      <c r="J46" s="19"/>
      <c r="L46" s="3"/>
      <c r="M46" s="16"/>
      <c r="N46" s="16"/>
      <c r="O46" s="16"/>
      <c r="P46" s="17"/>
      <c r="Q46" s="18"/>
    </row>
    <row r="47" spans="3:17" s="13" customFormat="1" ht="15">
      <c r="C47" s="3"/>
      <c r="D47" s="16"/>
      <c r="E47" s="16"/>
      <c r="F47" s="16"/>
      <c r="G47" s="17"/>
      <c r="H47" s="18"/>
      <c r="J47" s="19"/>
      <c r="L47" s="3"/>
      <c r="M47" s="16"/>
      <c r="N47" s="16"/>
      <c r="O47" s="16"/>
      <c r="P47" s="17"/>
      <c r="Q47" s="18"/>
    </row>
    <row r="48" spans="3:17" s="13" customFormat="1" ht="15">
      <c r="C48" s="3"/>
      <c r="D48" s="16"/>
      <c r="E48" s="16"/>
      <c r="F48" s="16"/>
      <c r="G48" s="17"/>
      <c r="H48" s="18"/>
      <c r="J48" s="19"/>
      <c r="L48" s="3"/>
      <c r="M48" s="16"/>
      <c r="N48" s="16"/>
      <c r="O48" s="16"/>
      <c r="P48" s="17"/>
      <c r="Q48" s="18"/>
    </row>
  </sheetData>
  <sheetProtection/>
  <mergeCells count="6">
    <mergeCell ref="H22:K22"/>
    <mergeCell ref="H25:K25"/>
    <mergeCell ref="A1:L1"/>
    <mergeCell ref="B3:L3"/>
    <mergeCell ref="B5:L5"/>
    <mergeCell ref="B6:L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Q27"/>
  <sheetViews>
    <sheetView zoomScalePageLayoutView="0" workbookViewId="0" topLeftCell="A1">
      <selection activeCell="W12" sqref="W12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23.140625" style="0" customWidth="1"/>
    <col min="4" max="4" width="7.421875" style="0" customWidth="1"/>
    <col min="5" max="5" width="6.00390625" style="0" customWidth="1"/>
    <col min="6" max="6" width="5.7109375" style="0" customWidth="1"/>
    <col min="7" max="7" width="6.140625" style="0" customWidth="1"/>
    <col min="8" max="8" width="8.28125" style="0" customWidth="1"/>
    <col min="9" max="9" width="4.28125" style="0" customWidth="1"/>
    <col min="10" max="12" width="3.7109375" style="0" customWidth="1"/>
    <col min="13" max="13" width="8.28125" style="0" customWidth="1"/>
    <col min="14" max="14" width="6.00390625" style="0" customWidth="1"/>
    <col min="15" max="15" width="6.421875" style="0" customWidth="1"/>
    <col min="16" max="16" width="6.8515625" style="0" customWidth="1"/>
  </cols>
  <sheetData>
    <row r="1" spans="1:17" ht="15.7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5"/>
      <c r="N1" s="6"/>
      <c r="O1" s="6"/>
      <c r="P1" s="7"/>
      <c r="Q1" s="7"/>
    </row>
    <row r="3" spans="2:15" ht="15">
      <c r="B3" s="31" t="s">
        <v>38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8"/>
      <c r="N3" s="8"/>
      <c r="O3" s="8"/>
    </row>
    <row r="4" spans="4:15" ht="12.75">
      <c r="D4" s="12"/>
      <c r="E4" s="12"/>
      <c r="F4" s="12"/>
      <c r="G4" s="12"/>
      <c r="H4" s="12"/>
      <c r="I4" s="12"/>
      <c r="J4" s="12"/>
      <c r="K4" s="12"/>
      <c r="L4" s="12"/>
      <c r="M4" s="9"/>
      <c r="N4" s="10"/>
      <c r="O4" s="10"/>
    </row>
    <row r="5" spans="1:13" ht="12.75">
      <c r="A5" s="11"/>
      <c r="B5" s="32" t="s">
        <v>37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11"/>
    </row>
    <row r="6" spans="2:12" ht="15.75">
      <c r="B6" s="33" t="s">
        <v>53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3:8" ht="14.25">
      <c r="C8" s="3"/>
      <c r="D8" s="1"/>
      <c r="E8" s="1"/>
      <c r="F8" s="1"/>
      <c r="G8" s="2"/>
      <c r="H8" s="2"/>
    </row>
    <row r="9" spans="5:8" ht="22.5">
      <c r="E9" s="25" t="s">
        <v>39</v>
      </c>
      <c r="F9" s="25" t="s">
        <v>40</v>
      </c>
      <c r="G9" s="25" t="s">
        <v>41</v>
      </c>
      <c r="H9" s="26" t="s">
        <v>42</v>
      </c>
    </row>
    <row r="10" spans="1:8" ht="15">
      <c r="A10">
        <v>1</v>
      </c>
      <c r="B10">
        <v>194</v>
      </c>
      <c r="C10" s="3" t="s">
        <v>30</v>
      </c>
      <c r="D10" s="1" t="s">
        <v>31</v>
      </c>
      <c r="E10" s="22">
        <v>6.4</v>
      </c>
      <c r="F10" s="22">
        <v>8.667</v>
      </c>
      <c r="G10" s="22"/>
      <c r="H10" s="18">
        <f aca="true" t="shared" si="0" ref="H10:H17">SUM(E10+F10)-G10</f>
        <v>15.067</v>
      </c>
    </row>
    <row r="11" spans="1:8" ht="15">
      <c r="A11">
        <v>2</v>
      </c>
      <c r="B11">
        <v>188</v>
      </c>
      <c r="C11" s="3" t="s">
        <v>0</v>
      </c>
      <c r="D11" s="1" t="s">
        <v>35</v>
      </c>
      <c r="E11" s="22">
        <v>6.5</v>
      </c>
      <c r="F11" s="22">
        <v>8.467</v>
      </c>
      <c r="G11" s="22"/>
      <c r="H11" s="18">
        <f t="shared" si="0"/>
        <v>14.967</v>
      </c>
    </row>
    <row r="12" spans="1:8" ht="15">
      <c r="A12">
        <v>3</v>
      </c>
      <c r="B12">
        <v>174</v>
      </c>
      <c r="C12" s="3" t="s">
        <v>14</v>
      </c>
      <c r="D12" s="1" t="s">
        <v>15</v>
      </c>
      <c r="E12" s="22">
        <v>6.1</v>
      </c>
      <c r="F12" s="22">
        <v>8.533</v>
      </c>
      <c r="G12" s="22"/>
      <c r="H12" s="18">
        <f t="shared" si="0"/>
        <v>14.633</v>
      </c>
    </row>
    <row r="13" spans="1:8" ht="15">
      <c r="A13">
        <v>4</v>
      </c>
      <c r="B13">
        <v>151</v>
      </c>
      <c r="C13" s="3" t="s">
        <v>19</v>
      </c>
      <c r="D13" s="1" t="s">
        <v>18</v>
      </c>
      <c r="E13" s="22">
        <v>6.1</v>
      </c>
      <c r="F13" s="22">
        <v>8.433</v>
      </c>
      <c r="G13" s="22"/>
      <c r="H13" s="18">
        <f t="shared" si="0"/>
        <v>14.533</v>
      </c>
    </row>
    <row r="14" spans="1:8" ht="15">
      <c r="A14">
        <v>5</v>
      </c>
      <c r="B14">
        <v>179</v>
      </c>
      <c r="C14" s="3" t="s">
        <v>9</v>
      </c>
      <c r="D14" s="1" t="s">
        <v>8</v>
      </c>
      <c r="E14" s="22">
        <v>6.3</v>
      </c>
      <c r="F14" s="22">
        <v>8.1</v>
      </c>
      <c r="G14" s="22"/>
      <c r="H14" s="18">
        <f t="shared" si="0"/>
        <v>14.399999999999999</v>
      </c>
    </row>
    <row r="15" spans="1:8" ht="15">
      <c r="A15">
        <v>6</v>
      </c>
      <c r="B15">
        <v>189</v>
      </c>
      <c r="C15" s="3" t="s">
        <v>3</v>
      </c>
      <c r="D15" s="1" t="s">
        <v>1</v>
      </c>
      <c r="E15" s="22">
        <v>6.2</v>
      </c>
      <c r="F15" s="22">
        <v>8.067</v>
      </c>
      <c r="G15" s="22"/>
      <c r="H15" s="18">
        <f t="shared" si="0"/>
        <v>14.267</v>
      </c>
    </row>
    <row r="16" spans="1:8" ht="15">
      <c r="A16">
        <v>7</v>
      </c>
      <c r="B16">
        <v>178</v>
      </c>
      <c r="C16" s="3" t="s">
        <v>7</v>
      </c>
      <c r="D16" s="1" t="s">
        <v>8</v>
      </c>
      <c r="E16" s="22">
        <v>6.2</v>
      </c>
      <c r="F16" s="22">
        <v>7.833</v>
      </c>
      <c r="G16" s="22"/>
      <c r="H16" s="18">
        <f t="shared" si="0"/>
        <v>14.033000000000001</v>
      </c>
    </row>
    <row r="17" spans="1:8" ht="15">
      <c r="A17">
        <v>8</v>
      </c>
      <c r="B17">
        <v>163</v>
      </c>
      <c r="C17" s="3" t="s">
        <v>26</v>
      </c>
      <c r="D17" s="1" t="s">
        <v>16</v>
      </c>
      <c r="E17" s="22">
        <v>6</v>
      </c>
      <c r="F17" s="22">
        <v>7.433</v>
      </c>
      <c r="G17" s="22"/>
      <c r="H17" s="18">
        <f t="shared" si="0"/>
        <v>13.433</v>
      </c>
    </row>
    <row r="18" spans="1:8" ht="15">
      <c r="A18" s="4"/>
      <c r="C18" s="3"/>
      <c r="D18" s="1"/>
      <c r="E18" s="22"/>
      <c r="F18" s="22"/>
      <c r="G18" s="22"/>
      <c r="H18" s="18"/>
    </row>
    <row r="19" spans="1:8" ht="15">
      <c r="A19" s="4" t="s">
        <v>48</v>
      </c>
      <c r="B19">
        <v>177</v>
      </c>
      <c r="C19" s="3" t="s">
        <v>13</v>
      </c>
      <c r="D19" s="1" t="s">
        <v>8</v>
      </c>
      <c r="E19" s="22">
        <v>5.8</v>
      </c>
      <c r="F19" s="22">
        <v>8.533</v>
      </c>
      <c r="G19" s="22"/>
      <c r="H19" s="18">
        <f>SUM(E19+F19)-G19</f>
        <v>14.332999999999998</v>
      </c>
    </row>
    <row r="20" spans="1:8" ht="15">
      <c r="A20" s="4"/>
      <c r="C20" s="3"/>
      <c r="D20" s="1"/>
      <c r="E20" s="22"/>
      <c r="F20" s="22"/>
      <c r="G20" s="22"/>
      <c r="H20" s="18"/>
    </row>
    <row r="21" spans="1:8" ht="15">
      <c r="A21" s="4"/>
      <c r="C21" s="3"/>
      <c r="D21" s="1"/>
      <c r="E21" s="22"/>
      <c r="F21" s="22"/>
      <c r="G21" s="22"/>
      <c r="H21" s="18"/>
    </row>
    <row r="23" spans="2:16" s="13" customFormat="1" ht="14.25">
      <c r="B23" s="3" t="s">
        <v>49</v>
      </c>
      <c r="D23" s="3"/>
      <c r="E23" s="20"/>
      <c r="F23" s="20"/>
      <c r="G23" s="3"/>
      <c r="H23" s="27" t="s">
        <v>43</v>
      </c>
      <c r="I23" s="28"/>
      <c r="J23" s="28"/>
      <c r="K23" s="28"/>
      <c r="M23" s="14"/>
      <c r="N23" s="14"/>
      <c r="O23" s="14"/>
      <c r="P23" s="15"/>
    </row>
    <row r="24" spans="2:16" s="13" customFormat="1" ht="15">
      <c r="B24" s="3" t="s">
        <v>44</v>
      </c>
      <c r="D24" s="16"/>
      <c r="E24" s="17"/>
      <c r="F24" s="17"/>
      <c r="G24" s="17"/>
      <c r="H24" s="21" t="s">
        <v>45</v>
      </c>
      <c r="L24" s="16"/>
      <c r="M24" s="17"/>
      <c r="N24" s="17"/>
      <c r="O24" s="17"/>
      <c r="P24" s="18"/>
    </row>
    <row r="25" spans="3:16" s="13" customFormat="1" ht="44.25" customHeight="1">
      <c r="C25" s="3"/>
      <c r="D25" s="16"/>
      <c r="E25" s="16"/>
      <c r="F25" s="16"/>
      <c r="G25" s="17"/>
      <c r="H25" s="18"/>
      <c r="L25" s="16"/>
      <c r="M25" s="16"/>
      <c r="N25" s="16"/>
      <c r="O25" s="17"/>
      <c r="P25" s="18"/>
    </row>
    <row r="26" spans="2:16" s="13" customFormat="1" ht="15">
      <c r="B26" s="3" t="s">
        <v>50</v>
      </c>
      <c r="D26" s="3"/>
      <c r="E26" s="20"/>
      <c r="F26" s="20"/>
      <c r="G26" s="3"/>
      <c r="H26" s="27" t="s">
        <v>46</v>
      </c>
      <c r="I26" s="28"/>
      <c r="J26" s="28"/>
      <c r="K26" s="28"/>
      <c r="L26" s="16"/>
      <c r="M26" s="16"/>
      <c r="N26" s="16"/>
      <c r="O26" s="17"/>
      <c r="P26" s="18"/>
    </row>
    <row r="27" spans="2:16" s="13" customFormat="1" ht="15">
      <c r="B27" s="3" t="s">
        <v>44</v>
      </c>
      <c r="D27" s="16"/>
      <c r="E27" s="17"/>
      <c r="F27" s="17"/>
      <c r="G27" s="17"/>
      <c r="H27" s="21" t="s">
        <v>47</v>
      </c>
      <c r="L27" s="16"/>
      <c r="M27" s="16"/>
      <c r="N27" s="16"/>
      <c r="O27" s="17"/>
      <c r="P27" s="18"/>
    </row>
  </sheetData>
  <sheetProtection/>
  <mergeCells count="6">
    <mergeCell ref="H23:K23"/>
    <mergeCell ref="H26:K26"/>
    <mergeCell ref="A1:L1"/>
    <mergeCell ref="B3:L3"/>
    <mergeCell ref="B5:L5"/>
    <mergeCell ref="B6:L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8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23.140625" style="0" customWidth="1"/>
    <col min="4" max="7" width="7.7109375" style="0" customWidth="1"/>
    <col min="8" max="8" width="8.28125" style="0" customWidth="1"/>
    <col min="9" max="9" width="4.28125" style="0" customWidth="1"/>
    <col min="10" max="10" width="4.7109375" style="0" customWidth="1"/>
    <col min="11" max="11" width="5.421875" style="0" customWidth="1"/>
    <col min="12" max="12" width="11.28125" style="0" customWidth="1"/>
    <col min="13" max="13" width="6.00390625" style="0" customWidth="1"/>
    <col min="14" max="14" width="6.421875" style="0" customWidth="1"/>
    <col min="15" max="15" width="6.8515625" style="0" customWidth="1"/>
  </cols>
  <sheetData>
    <row r="1" spans="1:14" s="7" customFormat="1" ht="15.7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5"/>
      <c r="M1" s="6"/>
      <c r="N1" s="6"/>
    </row>
    <row r="2" ht="9.75" customHeight="1"/>
    <row r="3" spans="2:14" ht="15">
      <c r="B3" s="31" t="s">
        <v>38</v>
      </c>
      <c r="C3" s="30"/>
      <c r="D3" s="30"/>
      <c r="E3" s="30"/>
      <c r="F3" s="30"/>
      <c r="G3" s="30"/>
      <c r="H3" s="30"/>
      <c r="I3" s="30"/>
      <c r="J3" s="30"/>
      <c r="K3" s="30"/>
      <c r="L3" s="8"/>
      <c r="M3" s="8"/>
      <c r="N3" s="8"/>
    </row>
    <row r="4" spans="4:14" ht="8.25" customHeight="1">
      <c r="D4" s="12"/>
      <c r="E4" s="12"/>
      <c r="F4" s="12"/>
      <c r="G4" s="12"/>
      <c r="H4" s="12"/>
      <c r="I4" s="12"/>
      <c r="J4" s="12"/>
      <c r="K4" s="12"/>
      <c r="L4" s="9"/>
      <c r="M4" s="10"/>
      <c r="N4" s="10"/>
    </row>
    <row r="5" spans="1:12" ht="15" customHeight="1">
      <c r="A5" s="11"/>
      <c r="B5" s="32" t="s">
        <v>37</v>
      </c>
      <c r="C5" s="30"/>
      <c r="D5" s="30"/>
      <c r="E5" s="30"/>
      <c r="F5" s="30"/>
      <c r="G5" s="30"/>
      <c r="H5" s="30"/>
      <c r="I5" s="30"/>
      <c r="J5" s="30"/>
      <c r="K5" s="30"/>
      <c r="L5" s="11"/>
    </row>
    <row r="6" spans="2:11" ht="21.75" customHeight="1">
      <c r="B6" s="33" t="s">
        <v>53</v>
      </c>
      <c r="C6" s="30"/>
      <c r="D6" s="30"/>
      <c r="E6" s="30"/>
      <c r="F6" s="30"/>
      <c r="G6" s="30"/>
      <c r="H6" s="30"/>
      <c r="I6" s="30"/>
      <c r="J6" s="30"/>
      <c r="K6" s="30"/>
    </row>
    <row r="9" spans="5:8" ht="21.75" customHeight="1">
      <c r="E9" s="25" t="s">
        <v>51</v>
      </c>
      <c r="F9" s="25" t="s">
        <v>52</v>
      </c>
      <c r="G9" s="25" t="s">
        <v>41</v>
      </c>
      <c r="H9" s="26" t="s">
        <v>42</v>
      </c>
    </row>
    <row r="10" spans="1:8" ht="15.75" customHeight="1">
      <c r="A10">
        <v>1</v>
      </c>
      <c r="B10">
        <v>151</v>
      </c>
      <c r="C10" s="3" t="s">
        <v>19</v>
      </c>
      <c r="D10" s="1" t="s">
        <v>18</v>
      </c>
      <c r="E10" s="22">
        <v>7.2</v>
      </c>
      <c r="F10" s="22">
        <v>8.133</v>
      </c>
      <c r="G10" s="22"/>
      <c r="H10" s="18">
        <f aca="true" t="shared" si="0" ref="H10:H17">SUM(E10+F10)-G10</f>
        <v>15.332999999999998</v>
      </c>
    </row>
    <row r="11" spans="1:8" ht="15.75" customHeight="1">
      <c r="A11">
        <v>2</v>
      </c>
      <c r="B11">
        <v>188</v>
      </c>
      <c r="C11" s="3" t="s">
        <v>0</v>
      </c>
      <c r="D11" s="1" t="s">
        <v>35</v>
      </c>
      <c r="E11" s="22">
        <v>6.2</v>
      </c>
      <c r="F11" s="22">
        <v>7.967</v>
      </c>
      <c r="G11" s="22"/>
      <c r="H11" s="18">
        <f t="shared" si="0"/>
        <v>14.167</v>
      </c>
    </row>
    <row r="12" spans="1:8" ht="15.75" customHeight="1">
      <c r="A12">
        <v>3</v>
      </c>
      <c r="B12">
        <v>153</v>
      </c>
      <c r="C12" s="3" t="s">
        <v>2</v>
      </c>
      <c r="D12" s="1" t="s">
        <v>34</v>
      </c>
      <c r="E12" s="22">
        <v>6.8</v>
      </c>
      <c r="F12" s="22">
        <v>7.133</v>
      </c>
      <c r="G12" s="22"/>
      <c r="H12" s="18">
        <f t="shared" si="0"/>
        <v>13.933</v>
      </c>
    </row>
    <row r="13" spans="1:8" ht="15.75" customHeight="1">
      <c r="A13">
        <v>4</v>
      </c>
      <c r="B13">
        <v>176</v>
      </c>
      <c r="C13" s="3" t="s">
        <v>12</v>
      </c>
      <c r="D13" s="1" t="s">
        <v>8</v>
      </c>
      <c r="E13" s="22">
        <v>5.5</v>
      </c>
      <c r="F13" s="22">
        <v>8.033</v>
      </c>
      <c r="G13" s="22">
        <v>0.3</v>
      </c>
      <c r="H13" s="18">
        <f t="shared" si="0"/>
        <v>13.232999999999999</v>
      </c>
    </row>
    <row r="14" spans="1:8" ht="15.75" customHeight="1">
      <c r="A14">
        <v>5</v>
      </c>
      <c r="B14">
        <v>185</v>
      </c>
      <c r="C14" s="3" t="s">
        <v>27</v>
      </c>
      <c r="D14" s="1" t="s">
        <v>8</v>
      </c>
      <c r="E14" s="22">
        <v>5.4</v>
      </c>
      <c r="F14" s="22">
        <v>7.733</v>
      </c>
      <c r="G14" s="22"/>
      <c r="H14" s="18">
        <f t="shared" si="0"/>
        <v>13.133</v>
      </c>
    </row>
    <row r="15" spans="1:8" ht="15.75" customHeight="1">
      <c r="A15">
        <v>6</v>
      </c>
      <c r="B15">
        <v>152</v>
      </c>
      <c r="C15" s="3" t="s">
        <v>20</v>
      </c>
      <c r="D15" s="1" t="s">
        <v>18</v>
      </c>
      <c r="E15" s="22">
        <v>5.6</v>
      </c>
      <c r="F15" s="22">
        <v>7.133</v>
      </c>
      <c r="G15" s="22"/>
      <c r="H15" s="18">
        <f t="shared" si="0"/>
        <v>12.733</v>
      </c>
    </row>
    <row r="16" spans="1:8" ht="15.75" customHeight="1">
      <c r="A16">
        <v>7</v>
      </c>
      <c r="B16">
        <v>163</v>
      </c>
      <c r="C16" s="3" t="s">
        <v>26</v>
      </c>
      <c r="D16" s="1" t="s">
        <v>16</v>
      </c>
      <c r="E16" s="22">
        <v>5.9</v>
      </c>
      <c r="F16" s="22">
        <v>6.267</v>
      </c>
      <c r="G16" s="22"/>
      <c r="H16" s="18">
        <f t="shared" si="0"/>
        <v>12.167000000000002</v>
      </c>
    </row>
    <row r="17" spans="1:8" ht="15.75" customHeight="1">
      <c r="A17">
        <v>8</v>
      </c>
      <c r="B17">
        <v>179</v>
      </c>
      <c r="C17" s="3" t="s">
        <v>9</v>
      </c>
      <c r="D17" s="1" t="s">
        <v>8</v>
      </c>
      <c r="E17" s="22">
        <v>5</v>
      </c>
      <c r="F17" s="22">
        <v>5.4</v>
      </c>
      <c r="G17" s="22"/>
      <c r="H17" s="18">
        <f t="shared" si="0"/>
        <v>10.4</v>
      </c>
    </row>
    <row r="18" spans="1:8" ht="15">
      <c r="A18" s="4"/>
      <c r="C18" s="3"/>
      <c r="D18" s="1"/>
      <c r="E18" s="22"/>
      <c r="F18" s="22"/>
      <c r="G18" s="22"/>
      <c r="H18" s="18"/>
    </row>
    <row r="19" spans="1:8" ht="15">
      <c r="A19" s="4" t="s">
        <v>48</v>
      </c>
      <c r="C19" s="3" t="s">
        <v>30</v>
      </c>
      <c r="D19" s="1"/>
      <c r="E19" s="22">
        <v>6.3</v>
      </c>
      <c r="F19" s="22">
        <v>8.233</v>
      </c>
      <c r="G19" s="22"/>
      <c r="H19" s="18">
        <f>SUM(E19+F19)-G19</f>
        <v>14.533000000000001</v>
      </c>
    </row>
    <row r="20" spans="1:8" ht="15">
      <c r="A20" s="4" t="s">
        <v>48</v>
      </c>
      <c r="C20" s="3" t="s">
        <v>11</v>
      </c>
      <c r="D20" s="1"/>
      <c r="E20" s="22">
        <v>5.6</v>
      </c>
      <c r="F20" s="22">
        <v>5.967</v>
      </c>
      <c r="G20" s="22"/>
      <c r="H20" s="18">
        <f>SUM(E20+F20)-G20</f>
        <v>11.567</v>
      </c>
    </row>
    <row r="21" spans="1:8" ht="15">
      <c r="A21" s="4"/>
      <c r="C21" s="3"/>
      <c r="D21" s="1"/>
      <c r="E21" s="22"/>
      <c r="F21" s="22"/>
      <c r="G21" s="22"/>
      <c r="H21" s="18"/>
    </row>
    <row r="22" spans="1:8" ht="15">
      <c r="A22" s="4"/>
      <c r="C22" s="3"/>
      <c r="D22" s="1"/>
      <c r="E22" s="22"/>
      <c r="F22" s="22"/>
      <c r="G22" s="22"/>
      <c r="H22" s="18"/>
    </row>
    <row r="24" spans="2:16" s="13" customFormat="1" ht="14.25">
      <c r="B24" s="3" t="s">
        <v>49</v>
      </c>
      <c r="D24" s="3"/>
      <c r="E24" s="20"/>
      <c r="F24" s="20"/>
      <c r="G24" s="3"/>
      <c r="H24" s="27" t="s">
        <v>43</v>
      </c>
      <c r="I24" s="28"/>
      <c r="J24" s="28"/>
      <c r="K24" s="28"/>
      <c r="M24" s="14"/>
      <c r="N24" s="14"/>
      <c r="O24" s="14"/>
      <c r="P24" s="15"/>
    </row>
    <row r="25" spans="2:16" s="13" customFormat="1" ht="15">
      <c r="B25" s="3" t="s">
        <v>44</v>
      </c>
      <c r="D25" s="16"/>
      <c r="E25" s="17"/>
      <c r="F25" s="17"/>
      <c r="G25" s="17"/>
      <c r="H25" s="21" t="s">
        <v>45</v>
      </c>
      <c r="L25" s="16"/>
      <c r="M25" s="17"/>
      <c r="N25" s="17"/>
      <c r="O25" s="17"/>
      <c r="P25" s="18"/>
    </row>
    <row r="26" spans="3:16" s="13" customFormat="1" ht="44.25" customHeight="1">
      <c r="C26" s="3"/>
      <c r="D26" s="16"/>
      <c r="E26" s="16"/>
      <c r="F26" s="16"/>
      <c r="G26" s="17"/>
      <c r="H26" s="18"/>
      <c r="L26" s="16"/>
      <c r="M26" s="16"/>
      <c r="N26" s="16"/>
      <c r="O26" s="17"/>
      <c r="P26" s="18"/>
    </row>
    <row r="27" spans="2:16" s="13" customFormat="1" ht="15">
      <c r="B27" s="3" t="s">
        <v>50</v>
      </c>
      <c r="D27" s="3"/>
      <c r="E27" s="20"/>
      <c r="F27" s="20"/>
      <c r="G27" s="3"/>
      <c r="H27" s="27" t="s">
        <v>46</v>
      </c>
      <c r="I27" s="28"/>
      <c r="J27" s="28"/>
      <c r="K27" s="28"/>
      <c r="L27" s="16"/>
      <c r="M27" s="16"/>
      <c r="N27" s="16"/>
      <c r="O27" s="17"/>
      <c r="P27" s="18"/>
    </row>
    <row r="28" spans="2:16" s="13" customFormat="1" ht="15">
      <c r="B28" s="3" t="s">
        <v>44</v>
      </c>
      <c r="D28" s="16"/>
      <c r="E28" s="17"/>
      <c r="F28" s="17"/>
      <c r="G28" s="17"/>
      <c r="H28" s="21" t="s">
        <v>47</v>
      </c>
      <c r="L28" s="16"/>
      <c r="M28" s="16"/>
      <c r="N28" s="16"/>
      <c r="O28" s="17"/>
      <c r="P28" s="18"/>
    </row>
  </sheetData>
  <sheetProtection/>
  <mergeCells count="6">
    <mergeCell ref="H24:K24"/>
    <mergeCell ref="H27:K27"/>
    <mergeCell ref="B6:K6"/>
    <mergeCell ref="A1:K1"/>
    <mergeCell ref="B3:K3"/>
    <mergeCell ref="B5:K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</cp:lastModifiedBy>
  <cp:lastPrinted>2012-04-08T10:11:07Z</cp:lastPrinted>
  <dcterms:created xsi:type="dcterms:W3CDTF">1996-10-08T23:32:33Z</dcterms:created>
  <dcterms:modified xsi:type="dcterms:W3CDTF">2012-04-08T14:46:22Z</dcterms:modified>
  <cp:category/>
  <cp:version/>
  <cp:contentType/>
  <cp:contentStatus/>
</cp:coreProperties>
</file>