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инал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<sst xmlns="http://schemas.openxmlformats.org/spreadsheetml/2006/main" count="70" uniqueCount="36">
  <si>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ЦФО</t>
  </si>
  <si>
    <t>ЮФО</t>
  </si>
  <si>
    <t>СПБ</t>
  </si>
  <si>
    <t>СФО</t>
  </si>
  <si>
    <t>ПФО</t>
  </si>
  <si>
    <t>МОС</t>
  </si>
  <si>
    <t>УФО</t>
  </si>
  <si>
    <t>Павлов Сергей</t>
  </si>
  <si>
    <t>Далалоян Артур</t>
  </si>
  <si>
    <t>Хегай Станислав</t>
  </si>
  <si>
    <t>Самсонов Артем</t>
  </si>
  <si>
    <t>Тихонов Иван</t>
  </si>
  <si>
    <t>Стариков Валентин</t>
  </si>
  <si>
    <t>Зарипов Мансур</t>
  </si>
  <si>
    <t>Симонов Никита</t>
  </si>
  <si>
    <t>Богатырев Александр</t>
  </si>
  <si>
    <t>Потапов Кирилл</t>
  </si>
  <si>
    <t>Стретович Иван</t>
  </si>
  <si>
    <t>Шадуркин Николай</t>
  </si>
  <si>
    <t>Колпаков Денис</t>
  </si>
  <si>
    <t>Жигалов Дмитрий</t>
  </si>
  <si>
    <t>Разницын Андрей</t>
  </si>
  <si>
    <t>Кибартас Илья</t>
  </si>
  <si>
    <t>Британ Виктор</t>
  </si>
  <si>
    <t>Ельцов Сергей</t>
  </si>
  <si>
    <t>Бабенко Константин</t>
  </si>
  <si>
    <t>Спортивная  гимнастика</t>
  </si>
  <si>
    <t>ПЕРВЕНСТВО  РОССИИ  среди юниоров 2012 года</t>
  </si>
  <si>
    <t>г.Пенза       Дворец спорта "Буртасы"          02-08 апреля 2012г.</t>
  </si>
  <si>
    <r>
      <t xml:space="preserve">оценка </t>
    </r>
    <r>
      <rPr>
        <b/>
        <sz val="8"/>
        <rFont val="Arial"/>
        <family val="2"/>
      </rPr>
      <t>Д</t>
    </r>
  </si>
  <si>
    <r>
      <t xml:space="preserve">оценка </t>
    </r>
    <r>
      <rPr>
        <b/>
        <sz val="8"/>
        <rFont val="Arial"/>
        <family val="2"/>
      </rPr>
      <t>Е</t>
    </r>
  </si>
  <si>
    <t>сбавка</t>
  </si>
  <si>
    <t>ок.оценка</t>
  </si>
  <si>
    <t>программа   КМС</t>
  </si>
  <si>
    <r>
      <t xml:space="preserve">соревнования    </t>
    </r>
    <r>
      <rPr>
        <b/>
        <sz val="12"/>
        <rFont val="Arial"/>
        <family val="2"/>
      </rPr>
      <t xml:space="preserve">III     </t>
    </r>
    <r>
      <rPr>
        <sz val="12"/>
        <rFont val="Arial"/>
        <family val="2"/>
      </rPr>
      <t>финал в отдельных видах многоборья</t>
    </r>
  </si>
  <si>
    <t>оценка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</si>
</sst>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0"/>
      <name val="Arial Cyr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180" fontId="0" fillId="0" borderId="0" xfId="0" applyNumberForma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80" fontId="3" fillId="2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 horizontal="center" vertical="center"/>
    </xf>
    <xf numFmtId="180" fontId="0" fillId="2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80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7</xdr:row>
      <xdr:rowOff>19050</xdr:rowOff>
    </xdr:from>
    <xdr:to>
      <xdr:col>2</xdr:col>
      <xdr:colOff>428625</xdr:colOff>
      <xdr:row>7</xdr:row>
      <xdr:rowOff>247650</xdr:rowOff>
    </xdr:to>
    <xdr:pic>
      <xdr:nvPicPr>
        <xdr:cNvPr id="1" name="Picture 3" descr="конь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9065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17</xdr:row>
      <xdr:rowOff>9525</xdr:rowOff>
    </xdr:from>
    <xdr:to>
      <xdr:col>2</xdr:col>
      <xdr:colOff>466725</xdr:colOff>
      <xdr:row>17</xdr:row>
      <xdr:rowOff>276225</xdr:rowOff>
    </xdr:to>
    <xdr:pic>
      <xdr:nvPicPr>
        <xdr:cNvPr id="2" name="Picture 5" descr="кольца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3362325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27</xdr:row>
      <xdr:rowOff>9525</xdr:rowOff>
    </xdr:from>
    <xdr:to>
      <xdr:col>2</xdr:col>
      <xdr:colOff>438150</xdr:colOff>
      <xdr:row>27</xdr:row>
      <xdr:rowOff>266700</xdr:rowOff>
    </xdr:to>
    <xdr:pic>
      <xdr:nvPicPr>
        <xdr:cNvPr id="3" name="Picture 9" descr="прыжок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53625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4</xdr:row>
      <xdr:rowOff>66675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47625</xdr:rowOff>
    </xdr:from>
    <xdr:to>
      <xdr:col>13</xdr:col>
      <xdr:colOff>390525</xdr:colOff>
      <xdr:row>4</xdr:row>
      <xdr:rowOff>142875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24525" y="4762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4</xdr:row>
      <xdr:rowOff>66675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4</xdr:row>
      <xdr:rowOff>66675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4</xdr:row>
      <xdr:rowOff>66675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4</xdr:row>
      <xdr:rowOff>66675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4</xdr:row>
      <xdr:rowOff>66675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352425</xdr:colOff>
      <xdr:row>4</xdr:row>
      <xdr:rowOff>66675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V43"/>
  <sheetViews>
    <sheetView tabSelected="1" workbookViewId="0" topLeftCell="A1">
      <selection activeCell="T13" sqref="T13"/>
    </sheetView>
  </sheetViews>
  <sheetFormatPr defaultColWidth="9.140625" defaultRowHeight="12.75"/>
  <cols>
    <col min="1" max="1" width="2.8515625" style="0" customWidth="1"/>
    <col min="2" max="2" width="4.00390625" style="0" customWidth="1"/>
    <col min="3" max="3" width="19.7109375" style="0" customWidth="1"/>
    <col min="4" max="4" width="5.421875" style="0" customWidth="1"/>
    <col min="5" max="5" width="5.7109375" style="0" customWidth="1"/>
    <col min="6" max="6" width="5.8515625" style="0" customWidth="1"/>
    <col min="7" max="7" width="6.28125" style="0" customWidth="1"/>
    <col min="8" max="8" width="8.140625" style="0" customWidth="1"/>
    <col min="9" max="10" width="6.140625" style="0" customWidth="1"/>
    <col min="11" max="11" width="6.00390625" style="0" customWidth="1"/>
    <col min="12" max="12" width="6.421875" style="0" customWidth="1"/>
    <col min="13" max="13" width="7.8515625" style="0" customWidth="1"/>
    <col min="14" max="14" width="6.421875" style="0" customWidth="1"/>
    <col min="15" max="15" width="6.140625" style="0" customWidth="1"/>
    <col min="16" max="16" width="5.57421875" style="0" customWidth="1"/>
    <col min="17" max="17" width="6.7109375" style="0" customWidth="1"/>
    <col min="18" max="18" width="6.140625" style="0" customWidth="1"/>
    <col min="19" max="19" width="6.28125" style="0" customWidth="1"/>
    <col min="20" max="20" width="5.8515625" style="0" customWidth="1"/>
    <col min="21" max="21" width="6.421875" style="0" customWidth="1"/>
    <col min="22" max="22" width="6.57421875" style="0" customWidth="1"/>
  </cols>
  <sheetData>
    <row r="1" spans="1:15" s="4" customFormat="1" ht="15.75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0"/>
      <c r="M1" s="30"/>
      <c r="N1" s="30"/>
      <c r="O1" s="3"/>
    </row>
    <row r="2" s="5" customFormat="1" ht="9.75" customHeight="1"/>
    <row r="3" spans="2:15" s="5" customFormat="1" ht="15">
      <c r="B3" s="31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6"/>
    </row>
    <row r="4" spans="4:15" s="5" customFormat="1" ht="8.25" customHeight="1">
      <c r="D4" s="7"/>
      <c r="E4" s="7"/>
      <c r="F4" s="7"/>
      <c r="G4" s="7"/>
      <c r="H4" s="7"/>
      <c r="I4" s="7"/>
      <c r="J4" s="7"/>
      <c r="K4" s="7"/>
      <c r="L4" s="7"/>
      <c r="M4" s="8"/>
      <c r="N4" s="9"/>
      <c r="O4" s="9"/>
    </row>
    <row r="5" spans="1:14" s="5" customFormat="1" ht="15" customHeight="1">
      <c r="A5" s="10"/>
      <c r="B5" s="32" t="s">
        <v>28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14" ht="23.25" customHeight="1">
      <c r="B6" s="33" t="s">
        <v>34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4"/>
      <c r="N6" s="34"/>
    </row>
    <row r="7" spans="5:8" ht="21" customHeight="1">
      <c r="E7" s="12"/>
      <c r="F7" s="12"/>
      <c r="G7" s="12"/>
      <c r="H7" s="12" t="s">
        <v>33</v>
      </c>
    </row>
    <row r="8" spans="5:8" ht="21" customHeight="1">
      <c r="E8" s="13" t="s">
        <v>29</v>
      </c>
      <c r="F8" s="13" t="s">
        <v>30</v>
      </c>
      <c r="G8" s="13" t="s">
        <v>31</v>
      </c>
      <c r="H8" s="14" t="s">
        <v>32</v>
      </c>
    </row>
    <row r="9" spans="1:9" ht="15" customHeight="1">
      <c r="A9">
        <v>1</v>
      </c>
      <c r="B9" s="11">
        <v>242</v>
      </c>
      <c r="C9" t="s">
        <v>17</v>
      </c>
      <c r="D9" t="s">
        <v>3</v>
      </c>
      <c r="E9" s="2">
        <v>5.1</v>
      </c>
      <c r="F9" s="2">
        <v>8.3</v>
      </c>
      <c r="G9" s="2"/>
      <c r="H9" s="15">
        <f aca="true" t="shared" si="0" ref="H9:H16">SUM(E9+F9)-G9</f>
        <v>13.4</v>
      </c>
      <c r="I9" s="2"/>
    </row>
    <row r="10" spans="1:9" ht="15" customHeight="1">
      <c r="A10">
        <v>2</v>
      </c>
      <c r="B10" s="11">
        <v>240</v>
      </c>
      <c r="C10" t="s">
        <v>15</v>
      </c>
      <c r="D10" t="s">
        <v>3</v>
      </c>
      <c r="E10" s="2">
        <v>4.5</v>
      </c>
      <c r="F10" s="2">
        <v>8.567</v>
      </c>
      <c r="G10" s="2"/>
      <c r="H10" s="15">
        <f t="shared" si="0"/>
        <v>13.067</v>
      </c>
      <c r="I10" s="2"/>
    </row>
    <row r="11" spans="1:9" ht="15" customHeight="1">
      <c r="A11">
        <v>3</v>
      </c>
      <c r="B11" s="11">
        <v>216</v>
      </c>
      <c r="C11" t="s">
        <v>10</v>
      </c>
      <c r="D11" t="s">
        <v>5</v>
      </c>
      <c r="E11" s="2">
        <v>5.2</v>
      </c>
      <c r="F11" s="2">
        <v>7.667</v>
      </c>
      <c r="G11" s="2"/>
      <c r="H11" s="15">
        <f t="shared" si="0"/>
        <v>12.867</v>
      </c>
      <c r="I11" s="2"/>
    </row>
    <row r="12" spans="1:9" ht="15" customHeight="1">
      <c r="A12">
        <v>4</v>
      </c>
      <c r="B12" s="11">
        <v>255</v>
      </c>
      <c r="C12" t="s">
        <v>20</v>
      </c>
      <c r="D12" t="s">
        <v>2</v>
      </c>
      <c r="E12" s="2">
        <v>5.2</v>
      </c>
      <c r="F12" s="2">
        <v>7.4</v>
      </c>
      <c r="G12" s="2"/>
      <c r="H12" s="15">
        <f t="shared" si="0"/>
        <v>12.600000000000001</v>
      </c>
      <c r="I12" s="2"/>
    </row>
    <row r="13" spans="1:9" ht="15" customHeight="1">
      <c r="A13">
        <v>5</v>
      </c>
      <c r="B13" s="11">
        <v>244</v>
      </c>
      <c r="C13" t="s">
        <v>18</v>
      </c>
      <c r="D13" t="s">
        <v>3</v>
      </c>
      <c r="E13" s="2">
        <v>4.3</v>
      </c>
      <c r="F13" s="2">
        <v>7.833</v>
      </c>
      <c r="G13" s="2"/>
      <c r="H13" s="15">
        <f t="shared" si="0"/>
        <v>12.133</v>
      </c>
      <c r="I13" s="2"/>
    </row>
    <row r="14" spans="1:9" ht="15" customHeight="1">
      <c r="A14">
        <v>6</v>
      </c>
      <c r="B14" s="11">
        <v>273</v>
      </c>
      <c r="C14" t="s">
        <v>24</v>
      </c>
      <c r="D14" t="s">
        <v>1</v>
      </c>
      <c r="E14" s="2">
        <v>3.7</v>
      </c>
      <c r="F14" s="2">
        <v>8.233</v>
      </c>
      <c r="G14" s="2"/>
      <c r="H14" s="15">
        <f t="shared" si="0"/>
        <v>11.933</v>
      </c>
      <c r="I14" s="2"/>
    </row>
    <row r="15" spans="1:9" ht="15" customHeight="1">
      <c r="A15">
        <v>7</v>
      </c>
      <c r="B15" s="11">
        <v>220</v>
      </c>
      <c r="C15" t="s">
        <v>11</v>
      </c>
      <c r="D15" t="s">
        <v>4</v>
      </c>
      <c r="E15" s="2">
        <v>4.6</v>
      </c>
      <c r="F15" s="2">
        <v>7.1</v>
      </c>
      <c r="G15" s="2"/>
      <c r="H15" s="15">
        <f t="shared" si="0"/>
        <v>11.7</v>
      </c>
      <c r="I15" s="2"/>
    </row>
    <row r="16" spans="1:9" ht="15" customHeight="1">
      <c r="A16">
        <v>8</v>
      </c>
      <c r="B16" s="11">
        <v>214</v>
      </c>
      <c r="C16" t="s">
        <v>9</v>
      </c>
      <c r="D16" t="s">
        <v>5</v>
      </c>
      <c r="E16" s="2">
        <v>4.7</v>
      </c>
      <c r="F16" s="2">
        <v>6.533</v>
      </c>
      <c r="G16" s="2"/>
      <c r="H16" s="15">
        <f t="shared" si="0"/>
        <v>11.233</v>
      </c>
      <c r="I16" s="2"/>
    </row>
    <row r="17" spans="1:22" ht="15">
      <c r="A17" s="16"/>
      <c r="B17" s="16"/>
      <c r="C17" s="16"/>
      <c r="D17" s="16"/>
      <c r="E17" s="24"/>
      <c r="F17" s="24"/>
      <c r="G17" s="17"/>
      <c r="H17" s="18"/>
      <c r="I17" s="2"/>
      <c r="J17" s="22"/>
      <c r="K17" s="23"/>
      <c r="L17" s="16"/>
      <c r="M17" s="24"/>
      <c r="N17" s="25"/>
      <c r="O17" s="25"/>
      <c r="P17" s="25"/>
      <c r="Q17" s="25"/>
      <c r="R17" s="25"/>
      <c r="S17" s="25"/>
      <c r="T17" s="25"/>
      <c r="U17" s="25"/>
      <c r="V17" s="17"/>
    </row>
    <row r="18" spans="5:22" ht="22.5">
      <c r="E18" s="13" t="s">
        <v>29</v>
      </c>
      <c r="F18" s="13" t="s">
        <v>30</v>
      </c>
      <c r="G18" s="13" t="s">
        <v>31</v>
      </c>
      <c r="H18" s="14" t="s">
        <v>32</v>
      </c>
      <c r="I18" s="2"/>
      <c r="J18" s="22"/>
      <c r="K18" s="23"/>
      <c r="L18" s="16"/>
      <c r="M18" s="24"/>
      <c r="N18" s="25"/>
      <c r="O18" s="25"/>
      <c r="P18" s="25"/>
      <c r="Q18" s="25"/>
      <c r="R18" s="25"/>
      <c r="S18" s="25"/>
      <c r="T18" s="25"/>
      <c r="U18" s="25"/>
      <c r="V18" s="17"/>
    </row>
    <row r="19" spans="1:9" ht="15" customHeight="1">
      <c r="A19">
        <v>1</v>
      </c>
      <c r="B19" s="11">
        <v>242</v>
      </c>
      <c r="C19" t="s">
        <v>17</v>
      </c>
      <c r="D19" t="s">
        <v>3</v>
      </c>
      <c r="E19" s="2">
        <v>6.1</v>
      </c>
      <c r="F19" s="2">
        <v>8.5</v>
      </c>
      <c r="G19" s="2"/>
      <c r="H19" s="15">
        <f aca="true" t="shared" si="1" ref="H19:H26">SUM(E19+F19)-G19</f>
        <v>14.6</v>
      </c>
      <c r="I19" s="2"/>
    </row>
    <row r="20" spans="1:17" ht="15" customHeight="1">
      <c r="A20">
        <v>2</v>
      </c>
      <c r="B20" s="11">
        <v>262</v>
      </c>
      <c r="C20" t="s">
        <v>22</v>
      </c>
      <c r="D20" t="s">
        <v>0</v>
      </c>
      <c r="E20" s="2">
        <v>5</v>
      </c>
      <c r="F20" s="2">
        <v>8.833</v>
      </c>
      <c r="G20" s="2"/>
      <c r="H20" s="15">
        <f t="shared" si="1"/>
        <v>13.833</v>
      </c>
      <c r="J20" s="16"/>
      <c r="K20" s="16"/>
      <c r="L20" s="16"/>
      <c r="M20" s="16"/>
      <c r="N20" s="26"/>
      <c r="O20" s="26"/>
      <c r="P20" s="26"/>
      <c r="Q20" s="27"/>
    </row>
    <row r="21" spans="1:17" ht="15" customHeight="1">
      <c r="A21">
        <v>3</v>
      </c>
      <c r="B21" s="11">
        <v>240</v>
      </c>
      <c r="C21" t="s">
        <v>15</v>
      </c>
      <c r="D21" t="s">
        <v>3</v>
      </c>
      <c r="E21" s="2">
        <v>4.7</v>
      </c>
      <c r="F21" s="2">
        <v>8.5</v>
      </c>
      <c r="G21" s="2"/>
      <c r="H21" s="15">
        <f t="shared" si="1"/>
        <v>13.2</v>
      </c>
      <c r="I21" s="2"/>
      <c r="J21" s="16"/>
      <c r="K21" s="28"/>
      <c r="L21" s="16"/>
      <c r="M21" s="16"/>
      <c r="N21" s="17"/>
      <c r="O21" s="17"/>
      <c r="P21" s="17"/>
      <c r="Q21" s="18"/>
    </row>
    <row r="22" spans="1:17" ht="15" customHeight="1">
      <c r="A22">
        <v>4</v>
      </c>
      <c r="B22" s="11">
        <v>265</v>
      </c>
      <c r="C22" t="s">
        <v>23</v>
      </c>
      <c r="D22" t="s">
        <v>6</v>
      </c>
      <c r="E22" s="2">
        <v>4.8</v>
      </c>
      <c r="F22" s="2">
        <v>8.4</v>
      </c>
      <c r="G22" s="2"/>
      <c r="H22" s="15">
        <f t="shared" si="1"/>
        <v>13.2</v>
      </c>
      <c r="I22" s="2"/>
      <c r="J22" s="16"/>
      <c r="K22" s="28"/>
      <c r="L22" s="16"/>
      <c r="M22" s="16"/>
      <c r="N22" s="24"/>
      <c r="O22" s="24"/>
      <c r="P22" s="17"/>
      <c r="Q22" s="18"/>
    </row>
    <row r="23" spans="1:17" ht="15" customHeight="1">
      <c r="A23">
        <v>5</v>
      </c>
      <c r="B23" s="11">
        <v>226</v>
      </c>
      <c r="C23" t="s">
        <v>14</v>
      </c>
      <c r="D23" t="s">
        <v>4</v>
      </c>
      <c r="E23" s="2">
        <v>4.9</v>
      </c>
      <c r="F23" s="2">
        <v>8.167</v>
      </c>
      <c r="G23" s="2"/>
      <c r="H23" s="15">
        <f t="shared" si="1"/>
        <v>13.067</v>
      </c>
      <c r="I23" s="2"/>
      <c r="J23" s="16"/>
      <c r="K23" s="28"/>
      <c r="L23" s="16"/>
      <c r="M23" s="16"/>
      <c r="N23" s="24"/>
      <c r="O23" s="24"/>
      <c r="P23" s="17"/>
      <c r="Q23" s="18"/>
    </row>
    <row r="24" spans="1:17" ht="15" customHeight="1">
      <c r="A24">
        <v>6</v>
      </c>
      <c r="B24" s="11">
        <v>222</v>
      </c>
      <c r="C24" t="s">
        <v>13</v>
      </c>
      <c r="D24" t="s">
        <v>4</v>
      </c>
      <c r="E24" s="2">
        <v>4.9</v>
      </c>
      <c r="F24" s="2">
        <v>7.767</v>
      </c>
      <c r="G24" s="2"/>
      <c r="H24" s="15">
        <f t="shared" si="1"/>
        <v>12.667000000000002</v>
      </c>
      <c r="I24" s="2"/>
      <c r="J24" s="16"/>
      <c r="K24" s="28"/>
      <c r="L24" s="16"/>
      <c r="M24" s="16"/>
      <c r="N24" s="24"/>
      <c r="O24" s="24"/>
      <c r="P24" s="17"/>
      <c r="Q24" s="18"/>
    </row>
    <row r="25" spans="1:17" ht="15" customHeight="1">
      <c r="A25">
        <v>7</v>
      </c>
      <c r="B25" s="11">
        <v>221</v>
      </c>
      <c r="C25" t="s">
        <v>12</v>
      </c>
      <c r="D25" t="s">
        <v>4</v>
      </c>
      <c r="E25" s="2">
        <v>5</v>
      </c>
      <c r="F25" s="2">
        <v>7.6</v>
      </c>
      <c r="G25" s="2"/>
      <c r="H25" s="15">
        <f t="shared" si="1"/>
        <v>12.6</v>
      </c>
      <c r="I25" s="2"/>
      <c r="J25" s="16"/>
      <c r="K25" s="28"/>
      <c r="L25" s="16"/>
      <c r="M25" s="16"/>
      <c r="N25" s="24"/>
      <c r="O25" s="24"/>
      <c r="P25" s="17"/>
      <c r="Q25" s="18"/>
    </row>
    <row r="26" spans="1:17" ht="15" customHeight="1">
      <c r="A26">
        <v>8</v>
      </c>
      <c r="B26" s="11">
        <v>213</v>
      </c>
      <c r="C26" t="s">
        <v>8</v>
      </c>
      <c r="D26" t="s">
        <v>5</v>
      </c>
      <c r="E26" s="2">
        <v>4</v>
      </c>
      <c r="F26" s="2">
        <v>8.3</v>
      </c>
      <c r="G26" s="2"/>
      <c r="H26" s="15">
        <f t="shared" si="1"/>
        <v>12.3</v>
      </c>
      <c r="I26" s="2"/>
      <c r="J26" s="16"/>
      <c r="K26" s="28"/>
      <c r="L26" s="16"/>
      <c r="M26" s="16"/>
      <c r="N26" s="24"/>
      <c r="O26" s="24"/>
      <c r="P26" s="17"/>
      <c r="Q26" s="18"/>
    </row>
    <row r="27" spans="9:17" ht="15">
      <c r="I27" s="2"/>
      <c r="J27" s="16"/>
      <c r="K27" s="28"/>
      <c r="L27" s="16"/>
      <c r="M27" s="16"/>
      <c r="N27" s="24"/>
      <c r="O27" s="24"/>
      <c r="P27" s="17"/>
      <c r="Q27" s="18"/>
    </row>
    <row r="28" spans="5:17" ht="24" customHeight="1">
      <c r="E28" s="13" t="s">
        <v>29</v>
      </c>
      <c r="F28" s="13" t="s">
        <v>30</v>
      </c>
      <c r="G28" s="13" t="s">
        <v>31</v>
      </c>
      <c r="H28" s="14" t="s">
        <v>35</v>
      </c>
      <c r="I28" s="13" t="s">
        <v>29</v>
      </c>
      <c r="J28" s="13" t="s">
        <v>30</v>
      </c>
      <c r="K28" s="13" t="s">
        <v>31</v>
      </c>
      <c r="L28" s="14" t="s">
        <v>35</v>
      </c>
      <c r="M28" s="13" t="s">
        <v>32</v>
      </c>
      <c r="N28" s="24"/>
      <c r="O28" s="24"/>
      <c r="P28" s="17"/>
      <c r="Q28" s="18"/>
    </row>
    <row r="29" spans="1:17" ht="15" customHeight="1">
      <c r="A29">
        <v>1</v>
      </c>
      <c r="B29" s="19">
        <v>265</v>
      </c>
      <c r="C29" t="s">
        <v>23</v>
      </c>
      <c r="D29" s="1" t="s">
        <v>6</v>
      </c>
      <c r="E29" s="20">
        <v>6.2</v>
      </c>
      <c r="F29" s="20">
        <v>8.967</v>
      </c>
      <c r="G29" s="20"/>
      <c r="H29" s="21">
        <f aca="true" t="shared" si="2" ref="H29:H36">SUM(E29+F29)-G29</f>
        <v>15.167000000000002</v>
      </c>
      <c r="I29" s="20">
        <v>6.6</v>
      </c>
      <c r="J29" s="20">
        <v>7.5</v>
      </c>
      <c r="K29" s="20">
        <v>0.3</v>
      </c>
      <c r="L29" s="21">
        <f aca="true" t="shared" si="3" ref="L29:L36">SUM(I29+J29)-K29</f>
        <v>13.799999999999999</v>
      </c>
      <c r="M29" s="2">
        <f aca="true" t="shared" si="4" ref="M29:M36">SUM(H29+L29)/2</f>
        <v>14.4835</v>
      </c>
      <c r="N29" s="24"/>
      <c r="O29" s="24"/>
      <c r="P29" s="17"/>
      <c r="Q29" s="18"/>
    </row>
    <row r="30" spans="1:17" ht="15" customHeight="1">
      <c r="A30">
        <v>2</v>
      </c>
      <c r="B30" s="19">
        <v>241</v>
      </c>
      <c r="C30" t="s">
        <v>16</v>
      </c>
      <c r="D30" s="1" t="s">
        <v>3</v>
      </c>
      <c r="E30" s="20">
        <v>6.2</v>
      </c>
      <c r="F30" s="20">
        <v>8.633</v>
      </c>
      <c r="G30" s="20"/>
      <c r="H30" s="21">
        <f t="shared" si="2"/>
        <v>14.832999999999998</v>
      </c>
      <c r="I30" s="20">
        <v>6.6</v>
      </c>
      <c r="J30" s="20">
        <v>7.533</v>
      </c>
      <c r="K30" s="20">
        <v>0.1</v>
      </c>
      <c r="L30" s="21">
        <f t="shared" si="3"/>
        <v>14.033</v>
      </c>
      <c r="M30" s="2">
        <f t="shared" si="4"/>
        <v>14.433</v>
      </c>
      <c r="N30" s="24"/>
      <c r="O30" s="24"/>
      <c r="P30" s="17"/>
      <c r="Q30" s="18"/>
    </row>
    <row r="31" spans="1:17" ht="15" customHeight="1">
      <c r="A31">
        <v>3</v>
      </c>
      <c r="B31" s="19">
        <v>221</v>
      </c>
      <c r="C31" t="s">
        <v>12</v>
      </c>
      <c r="D31" s="1" t="s">
        <v>4</v>
      </c>
      <c r="E31" s="20">
        <v>6.2</v>
      </c>
      <c r="F31" s="20">
        <v>8.667</v>
      </c>
      <c r="G31" s="20"/>
      <c r="H31" s="21">
        <f t="shared" si="2"/>
        <v>14.867</v>
      </c>
      <c r="I31" s="20">
        <v>5.4</v>
      </c>
      <c r="J31" s="20">
        <v>8.567</v>
      </c>
      <c r="K31" s="20"/>
      <c r="L31" s="21">
        <f t="shared" si="3"/>
        <v>13.967</v>
      </c>
      <c r="M31" s="2">
        <f t="shared" si="4"/>
        <v>14.417000000000002</v>
      </c>
      <c r="N31" s="16"/>
      <c r="O31" s="16"/>
      <c r="P31" s="16"/>
      <c r="Q31" s="16"/>
    </row>
    <row r="32" spans="1:17" ht="15" customHeight="1">
      <c r="A32">
        <v>4</v>
      </c>
      <c r="B32" s="19">
        <v>274</v>
      </c>
      <c r="C32" t="s">
        <v>25</v>
      </c>
      <c r="D32" s="1" t="s">
        <v>1</v>
      </c>
      <c r="E32" s="20">
        <v>6.6</v>
      </c>
      <c r="F32" s="20">
        <v>7.267</v>
      </c>
      <c r="G32" s="20">
        <v>0.1</v>
      </c>
      <c r="H32" s="21">
        <f t="shared" si="2"/>
        <v>13.767000000000001</v>
      </c>
      <c r="I32" s="20">
        <v>5.4</v>
      </c>
      <c r="J32" s="20">
        <v>8.5</v>
      </c>
      <c r="K32" s="20"/>
      <c r="L32" s="21">
        <f t="shared" si="3"/>
        <v>13.9</v>
      </c>
      <c r="M32" s="2">
        <f t="shared" si="4"/>
        <v>13.8335</v>
      </c>
      <c r="N32" s="26"/>
      <c r="O32" s="26"/>
      <c r="P32" s="26"/>
      <c r="Q32" s="27"/>
    </row>
    <row r="33" spans="1:17" ht="15" customHeight="1">
      <c r="A33">
        <v>5</v>
      </c>
      <c r="B33" s="19">
        <v>212</v>
      </c>
      <c r="C33" t="s">
        <v>7</v>
      </c>
      <c r="D33" s="1" t="s">
        <v>5</v>
      </c>
      <c r="E33" s="20">
        <v>5.4</v>
      </c>
      <c r="F33" s="20">
        <v>8.6</v>
      </c>
      <c r="G33" s="20">
        <v>0.3</v>
      </c>
      <c r="H33" s="21">
        <f t="shared" si="2"/>
        <v>13.7</v>
      </c>
      <c r="I33" s="20">
        <v>4.6</v>
      </c>
      <c r="J33" s="20">
        <v>8.867</v>
      </c>
      <c r="K33" s="20"/>
      <c r="L33" s="21">
        <f t="shared" si="3"/>
        <v>13.467</v>
      </c>
      <c r="M33" s="2">
        <f t="shared" si="4"/>
        <v>13.5835</v>
      </c>
      <c r="N33" s="17"/>
      <c r="O33" s="17"/>
      <c r="P33" s="17"/>
      <c r="Q33" s="18"/>
    </row>
    <row r="34" spans="1:17" ht="15" customHeight="1">
      <c r="A34">
        <v>6</v>
      </c>
      <c r="B34" s="19">
        <v>253</v>
      </c>
      <c r="C34" t="s">
        <v>19</v>
      </c>
      <c r="D34" s="1" t="s">
        <v>2</v>
      </c>
      <c r="E34" s="20">
        <v>5.4</v>
      </c>
      <c r="F34" s="20">
        <v>8.8</v>
      </c>
      <c r="G34" s="20"/>
      <c r="H34" s="21">
        <f t="shared" si="2"/>
        <v>14.200000000000001</v>
      </c>
      <c r="I34" s="20">
        <v>4.2</v>
      </c>
      <c r="J34" s="20">
        <v>8.733</v>
      </c>
      <c r="K34" s="20"/>
      <c r="L34" s="21">
        <f t="shared" si="3"/>
        <v>12.933</v>
      </c>
      <c r="M34" s="2">
        <f t="shared" si="4"/>
        <v>13.566500000000001</v>
      </c>
      <c r="N34" s="24"/>
      <c r="O34" s="24"/>
      <c r="P34" s="17"/>
      <c r="Q34" s="18"/>
    </row>
    <row r="35" spans="1:17" ht="15" customHeight="1">
      <c r="A35">
        <v>7</v>
      </c>
      <c r="B35" s="19">
        <v>261</v>
      </c>
      <c r="C35" t="s">
        <v>21</v>
      </c>
      <c r="D35" s="1" t="s">
        <v>0</v>
      </c>
      <c r="E35" s="20">
        <v>5.4</v>
      </c>
      <c r="F35" s="20">
        <v>8.433</v>
      </c>
      <c r="G35" s="20"/>
      <c r="H35" s="21">
        <f t="shared" si="2"/>
        <v>13.833</v>
      </c>
      <c r="I35" s="20">
        <v>4.6</v>
      </c>
      <c r="J35" s="20">
        <v>8.5</v>
      </c>
      <c r="K35" s="20"/>
      <c r="L35" s="21">
        <f t="shared" si="3"/>
        <v>13.1</v>
      </c>
      <c r="M35" s="2">
        <f t="shared" si="4"/>
        <v>13.4665</v>
      </c>
      <c r="N35" s="24"/>
      <c r="O35" s="24"/>
      <c r="P35" s="17"/>
      <c r="Q35" s="18"/>
    </row>
    <row r="36" spans="1:17" ht="15" customHeight="1">
      <c r="A36">
        <v>8</v>
      </c>
      <c r="B36" s="19">
        <v>222</v>
      </c>
      <c r="C36" t="s">
        <v>13</v>
      </c>
      <c r="D36" s="1" t="s">
        <v>4</v>
      </c>
      <c r="E36" s="20">
        <v>5.4</v>
      </c>
      <c r="F36" s="20">
        <v>8.4</v>
      </c>
      <c r="G36" s="20"/>
      <c r="H36" s="21">
        <f t="shared" si="2"/>
        <v>13.8</v>
      </c>
      <c r="I36" s="20">
        <v>4.2</v>
      </c>
      <c r="J36" s="20">
        <v>8.633</v>
      </c>
      <c r="K36" s="20">
        <v>0.1</v>
      </c>
      <c r="L36" s="21">
        <f t="shared" si="3"/>
        <v>12.732999999999999</v>
      </c>
      <c r="M36" s="2">
        <f t="shared" si="4"/>
        <v>13.2665</v>
      </c>
      <c r="N36" s="24"/>
      <c r="O36" s="24"/>
      <c r="P36" s="17"/>
      <c r="Q36" s="18"/>
    </row>
    <row r="37" spans="9:17" ht="15">
      <c r="I37" s="2"/>
      <c r="J37" s="16"/>
      <c r="K37" s="28"/>
      <c r="L37" s="16"/>
      <c r="M37" s="16"/>
      <c r="N37" s="24"/>
      <c r="O37" s="24"/>
      <c r="P37" s="17"/>
      <c r="Q37" s="18"/>
    </row>
    <row r="38" spans="9:17" ht="15">
      <c r="I38" s="2"/>
      <c r="J38" s="16"/>
      <c r="K38" s="28"/>
      <c r="L38" s="16"/>
      <c r="M38" s="16"/>
      <c r="N38" s="24"/>
      <c r="O38" s="24"/>
      <c r="P38" s="17"/>
      <c r="Q38" s="18"/>
    </row>
    <row r="39" spans="9:17" ht="15">
      <c r="I39" s="2"/>
      <c r="J39" s="16"/>
      <c r="K39" s="28"/>
      <c r="L39" s="16"/>
      <c r="M39" s="16"/>
      <c r="N39" s="24"/>
      <c r="O39" s="24"/>
      <c r="P39" s="17"/>
      <c r="Q39" s="18"/>
    </row>
    <row r="40" spans="9:17" ht="15">
      <c r="I40" s="2"/>
      <c r="J40" s="16"/>
      <c r="K40" s="28"/>
      <c r="L40" s="16"/>
      <c r="M40" s="16"/>
      <c r="N40" s="24"/>
      <c r="O40" s="24"/>
      <c r="P40" s="17"/>
      <c r="Q40" s="18"/>
    </row>
    <row r="41" spans="1:17" ht="15">
      <c r="A41" s="16"/>
      <c r="B41" s="16"/>
      <c r="C41" s="16"/>
      <c r="D41" s="16"/>
      <c r="E41" s="17"/>
      <c r="F41" s="17"/>
      <c r="G41" s="17"/>
      <c r="H41" s="18"/>
      <c r="I41" s="2"/>
      <c r="J41" s="22"/>
      <c r="K41" s="28"/>
      <c r="L41" s="16"/>
      <c r="M41" s="16"/>
      <c r="N41" s="24"/>
      <c r="O41" s="24"/>
      <c r="P41" s="17"/>
      <c r="Q41" s="18"/>
    </row>
    <row r="42" spans="1:17" ht="15">
      <c r="A42" s="16"/>
      <c r="B42" s="16"/>
      <c r="C42" s="16"/>
      <c r="D42" s="16"/>
      <c r="E42" s="17"/>
      <c r="F42" s="17"/>
      <c r="G42" s="17"/>
      <c r="H42" s="18"/>
      <c r="I42" s="2"/>
      <c r="J42" s="22"/>
      <c r="K42" s="28"/>
      <c r="L42" s="16"/>
      <c r="M42" s="16"/>
      <c r="N42" s="24"/>
      <c r="O42" s="24"/>
      <c r="P42" s="17"/>
      <c r="Q42" s="18"/>
    </row>
    <row r="43" spans="1:17" ht="15">
      <c r="A43" s="16"/>
      <c r="B43" s="16"/>
      <c r="C43" s="16"/>
      <c r="D43" s="16"/>
      <c r="E43" s="17"/>
      <c r="F43" s="17"/>
      <c r="G43" s="17"/>
      <c r="H43" s="18"/>
      <c r="I43" s="2"/>
      <c r="J43" s="22"/>
      <c r="K43" s="28"/>
      <c r="L43" s="16"/>
      <c r="M43" s="16"/>
      <c r="N43" s="24"/>
      <c r="O43" s="24"/>
      <c r="P43" s="17"/>
      <c r="Q43" s="18"/>
    </row>
  </sheetData>
  <mergeCells count="4">
    <mergeCell ref="A1:N1"/>
    <mergeCell ref="B3:N3"/>
    <mergeCell ref="B5:N5"/>
    <mergeCell ref="B6:N6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</cp:lastModifiedBy>
  <cp:lastPrinted>2012-04-07T09:57:23Z</cp:lastPrinted>
  <dcterms:created xsi:type="dcterms:W3CDTF">1996-10-08T23:32:33Z</dcterms:created>
  <dcterms:modified xsi:type="dcterms:W3CDTF">2012-04-07T11:25:10Z</dcterms:modified>
  <cp:category/>
  <cp:version/>
  <cp:contentType/>
  <cp:contentStatus/>
</cp:coreProperties>
</file>